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trina\Google Drive\UBT STATS\08_Indeksi i Çmimit të Prodhimit\"/>
    </mc:Choice>
  </mc:AlternateContent>
  <bookViews>
    <workbookView xWindow="0" yWindow="0" windowWidth="19170" windowHeight="11520"/>
  </bookViews>
  <sheets>
    <sheet name="Peshat" sheetId="5" r:id="rId1"/>
  </sheets>
  <calcPr calcId="162913"/>
</workbook>
</file>

<file path=xl/calcChain.xml><?xml version="1.0" encoding="utf-8"?>
<calcChain xmlns="http://schemas.openxmlformats.org/spreadsheetml/2006/main">
  <c r="B54" i="5" l="1"/>
  <c r="B55" i="5"/>
  <c r="B53" i="5" l="1"/>
  <c r="B52" i="5" l="1"/>
  <c r="B51" i="5" l="1"/>
  <c r="B50" i="5" l="1"/>
  <c r="B25" i="5"/>
  <c r="B18" i="5" l="1"/>
  <c r="B19" i="5" l="1"/>
  <c r="B20" i="5"/>
  <c r="B21" i="5"/>
  <c r="B22" i="5"/>
  <c r="B23" i="5"/>
  <c r="B24" i="5"/>
  <c r="B13" i="5"/>
  <c r="B14" i="5"/>
  <c r="B15" i="5"/>
  <c r="B16" i="5"/>
  <c r="B17" i="5"/>
  <c r="B7" i="5"/>
  <c r="B8" i="5"/>
  <c r="B9" i="5"/>
  <c r="B10" i="5"/>
  <c r="B11" i="5"/>
  <c r="B12" i="5"/>
  <c r="B6" i="5"/>
</calcChain>
</file>

<file path=xl/sharedStrings.xml><?xml version="1.0" encoding="utf-8"?>
<sst xmlns="http://schemas.openxmlformats.org/spreadsheetml/2006/main" count="373" uniqueCount="88">
  <si>
    <t>Gjithsej IÇP</t>
  </si>
  <si>
    <t>Prodhimi i metaleve</t>
  </si>
  <si>
    <t>Kodet</t>
  </si>
  <si>
    <t>2009 T1</t>
  </si>
  <si>
    <t>2009 T2</t>
  </si>
  <si>
    <t>2009 T3</t>
  </si>
  <si>
    <t>2009 T4</t>
  </si>
  <si>
    <t>2010 T1</t>
  </si>
  <si>
    <t>2010 T2</t>
  </si>
  <si>
    <t>2010 T3</t>
  </si>
  <si>
    <t>2010 T4</t>
  </si>
  <si>
    <t>2011 T1</t>
  </si>
  <si>
    <t>2011 T2</t>
  </si>
  <si>
    <t>2011 T3</t>
  </si>
  <si>
    <t>2011 T4</t>
  </si>
  <si>
    <t>2012 T1</t>
  </si>
  <si>
    <t>2012 T2</t>
  </si>
  <si>
    <t>2012 T3</t>
  </si>
  <si>
    <t>2012 T4</t>
  </si>
  <si>
    <t>2013 T1</t>
  </si>
  <si>
    <t>2013 T2</t>
  </si>
  <si>
    <t>2013 T3</t>
  </si>
  <si>
    <t>2013 T4</t>
  </si>
  <si>
    <t>2008 T1</t>
  </si>
  <si>
    <t>2008 T2</t>
  </si>
  <si>
    <t>2008 T3</t>
  </si>
  <si>
    <t>2008 T4</t>
  </si>
  <si>
    <t>Pesha</t>
  </si>
  <si>
    <t xml:space="preserve">Peshat e Indeksit të Çmimeve të Prodhimit </t>
  </si>
  <si>
    <t xml:space="preserve">Burimi: Agjencia e Statistikave të Kosovës. </t>
  </si>
  <si>
    <t>2014 T1</t>
  </si>
  <si>
    <t>2014 T2</t>
  </si>
  <si>
    <t>2014 T3</t>
  </si>
  <si>
    <t>2014 T4</t>
  </si>
  <si>
    <t>Prodhimi i pijeve</t>
  </si>
  <si>
    <t>Veprimtaritë botuese</t>
  </si>
  <si>
    <t>:</t>
  </si>
  <si>
    <t>2015 T1</t>
  </si>
  <si>
    <t>2015 T2</t>
  </si>
  <si>
    <t>2015 T3</t>
  </si>
  <si>
    <t>2015 T4</t>
  </si>
  <si>
    <t>2016 T1</t>
  </si>
  <si>
    <t>Përpunimi i produkteve dhe preparateve farmaceutike</t>
  </si>
  <si>
    <t>2016 T2</t>
  </si>
  <si>
    <t>2016 T3</t>
  </si>
  <si>
    <t>2016 T4</t>
  </si>
  <si>
    <t>Nxjerrja e qymyrit dhe linjiteve</t>
  </si>
  <si>
    <t>Nxjerrja e xehes së metalit</t>
  </si>
  <si>
    <t>Xeherorët dhe guroret tjera</t>
  </si>
  <si>
    <t>Përpunimi i produkteve ushqimore</t>
  </si>
  <si>
    <t>Prodhimi i tekstilit</t>
  </si>
  <si>
    <t>Prodhimi i veshjeve</t>
  </si>
  <si>
    <t>Prodhimi i lëkurës dhe produkteve prej lëkurës</t>
  </si>
  <si>
    <t>Prodhimi i drurit dhe i produkteve të drurit dhe të tapës, përveç mobilieve: prodhimi i artikujve nga kashta dhe materialeve të gëshetuara - thurëse</t>
  </si>
  <si>
    <t>Prodhimi i letrës dhe produkteve prej letrës</t>
  </si>
  <si>
    <t>Shtypja dhe riprodhimi i mediave të inçizuara</t>
  </si>
  <si>
    <t>Prodhimi i produkteve kimike</t>
  </si>
  <si>
    <t>Prodhimi i produkteve të gomës dhe të plastikës</t>
  </si>
  <si>
    <t>Prodhimi i produkteve minerale jometalike</t>
  </si>
  <si>
    <t>Prodhimi i produkteve të fabrikuara metalike, përveç makinerisë dhe pajisjeve</t>
  </si>
  <si>
    <t>Prodhimi i pajisjeve elektrike</t>
  </si>
  <si>
    <t>Prodhimi i makinerisë dhe pajisjeve p.k.t</t>
  </si>
  <si>
    <t>Prodhimi i mjeteve motorike (të transportit), rimorkiove dhe gjysmërimorkiove</t>
  </si>
  <si>
    <t>Prodhimi i mobilieve</t>
  </si>
  <si>
    <t xml:space="preserve">Riciklimi i mbeturinave dhe mbetjeve </t>
  </si>
  <si>
    <t>Energjia elektrike, gazi, avulli dhe furnizimi me ajër të kondicionuar</t>
  </si>
  <si>
    <t>Grumbullimi, trajtimi dhe furnizimi me ujë</t>
  </si>
  <si>
    <t>Veprimtaritë e grubullimit, trajtimit dhe asgjësimit të mbeturinave; rikuperimi i materialeve</t>
  </si>
  <si>
    <t>05</t>
  </si>
  <si>
    <t>07</t>
  </si>
  <si>
    <t>08</t>
  </si>
  <si>
    <t xml:space="preserve">Nomenklatura e veprimtarive ekonomike NVE rev.2 </t>
  </si>
  <si>
    <t>2017 T1</t>
  </si>
  <si>
    <t>2017 T2</t>
  </si>
  <si>
    <t>2017 T3</t>
  </si>
  <si>
    <t>2017 T4</t>
  </si>
  <si>
    <t>2018 T1</t>
  </si>
  <si>
    <t>2018 T2</t>
  </si>
  <si>
    <t>2018 T3</t>
  </si>
  <si>
    <t>2018 T4</t>
  </si>
  <si>
    <t>2019 T1</t>
  </si>
  <si>
    <t>Prodhimi tjetër p.k.t</t>
  </si>
  <si>
    <t>2019 T2</t>
  </si>
  <si>
    <t>2019 T3</t>
  </si>
  <si>
    <t>2019 T4</t>
  </si>
  <si>
    <t>2020 T1</t>
  </si>
  <si>
    <t>2020 T2</t>
  </si>
  <si>
    <t>Prodhimi i produkteve të duhanit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</si>
</sst>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25" xfId="0" applyFont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8" xfId="0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2" fontId="2" fillId="0" borderId="21" xfId="0" applyNumberFormat="1" applyFont="1" applyBorder="1" applyAlignment="1">
      <alignment horizontal="right" vertical="center"/>
    </xf>
    <xf numFmtId="2" fontId="2" fillId="0" borderId="26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wrapText="1"/>
    </xf>
    <xf numFmtId="2" fontId="2" fillId="0" borderId="13" xfId="0" applyNumberFormat="1" applyFont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2" fontId="2" fillId="0" borderId="27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 wrapText="1"/>
    </xf>
    <xf numFmtId="2" fontId="2" fillId="0" borderId="19" xfId="0" applyNumberFormat="1" applyFont="1" applyBorder="1" applyAlignment="1">
      <alignment horizontal="right" vertical="center"/>
    </xf>
    <xf numFmtId="2" fontId="2" fillId="0" borderId="22" xfId="0" applyNumberFormat="1" applyFont="1" applyBorder="1" applyAlignment="1">
      <alignment horizontal="right" vertical="center"/>
    </xf>
    <xf numFmtId="2" fontId="2" fillId="0" borderId="23" xfId="0" applyNumberFormat="1" applyFont="1" applyBorder="1" applyAlignment="1">
      <alignment horizontal="right" vertical="center"/>
    </xf>
    <xf numFmtId="2" fontId="2" fillId="0" borderId="28" xfId="0" applyNumberFormat="1" applyFont="1" applyBorder="1" applyAlignment="1">
      <alignment horizontal="right" vertical="center"/>
    </xf>
    <xf numFmtId="2" fontId="2" fillId="0" borderId="31" xfId="0" applyNumberFormat="1" applyFont="1" applyBorder="1" applyAlignment="1">
      <alignment horizontal="right" vertical="center"/>
    </xf>
    <xf numFmtId="2" fontId="2" fillId="0" borderId="32" xfId="0" applyNumberFormat="1" applyFont="1" applyBorder="1" applyAlignment="1">
      <alignment horizontal="right" vertical="center"/>
    </xf>
    <xf numFmtId="2" fontId="2" fillId="0" borderId="33" xfId="0" applyNumberFormat="1" applyFont="1" applyBorder="1" applyAlignment="1">
      <alignment horizontal="right" vertical="center"/>
    </xf>
    <xf numFmtId="2" fontId="2" fillId="0" borderId="34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2" fontId="2" fillId="0" borderId="18" xfId="0" applyNumberFormat="1" applyFont="1" applyBorder="1" applyAlignment="1">
      <alignment horizontal="right" vertical="center"/>
    </xf>
    <xf numFmtId="2" fontId="2" fillId="0" borderId="30" xfId="0" applyNumberFormat="1" applyFont="1" applyBorder="1" applyAlignment="1">
      <alignment horizontal="right" vertical="center"/>
    </xf>
    <xf numFmtId="2" fontId="2" fillId="0" borderId="24" xfId="0" applyNumberFormat="1" applyFont="1" applyBorder="1" applyAlignment="1">
      <alignment horizontal="right" vertical="center"/>
    </xf>
    <xf numFmtId="2" fontId="2" fillId="0" borderId="25" xfId="0" applyNumberFormat="1" applyFont="1" applyBorder="1" applyAlignment="1">
      <alignment horizontal="right" vertical="center"/>
    </xf>
    <xf numFmtId="2" fontId="2" fillId="0" borderId="29" xfId="0" applyNumberFormat="1" applyFont="1" applyBorder="1" applyAlignment="1">
      <alignment horizontal="right" vertical="center"/>
    </xf>
    <xf numFmtId="2" fontId="2" fillId="0" borderId="37" xfId="0" applyNumberFormat="1" applyFont="1" applyBorder="1" applyAlignment="1">
      <alignment horizontal="right" vertical="center"/>
    </xf>
    <xf numFmtId="2" fontId="2" fillId="0" borderId="38" xfId="0" applyNumberFormat="1" applyFont="1" applyBorder="1" applyAlignment="1">
      <alignment horizontal="right" vertical="center"/>
    </xf>
    <xf numFmtId="2" fontId="2" fillId="0" borderId="17" xfId="0" applyNumberFormat="1" applyFont="1" applyBorder="1"/>
    <xf numFmtId="2" fontId="2" fillId="0" borderId="17" xfId="0" applyNumberFormat="1" applyFont="1" applyBorder="1" applyAlignment="1">
      <alignment horizontal="right"/>
    </xf>
    <xf numFmtId="2" fontId="2" fillId="0" borderId="43" xfId="0" applyNumberFormat="1" applyFont="1" applyBorder="1"/>
    <xf numFmtId="2" fontId="2" fillId="0" borderId="36" xfId="0" applyNumberFormat="1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2" fontId="2" fillId="0" borderId="32" xfId="0" applyNumberFormat="1" applyFont="1" applyBorder="1" applyAlignment="1">
      <alignment horizontal="right"/>
    </xf>
    <xf numFmtId="2" fontId="2" fillId="0" borderId="44" xfId="0" applyNumberFormat="1" applyFont="1" applyBorder="1" applyAlignment="1">
      <alignment horizontal="right"/>
    </xf>
    <xf numFmtId="2" fontId="2" fillId="0" borderId="51" xfId="0" applyNumberFormat="1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2" fontId="2" fillId="0" borderId="42" xfId="0" applyNumberFormat="1" applyFont="1" applyBorder="1" applyAlignment="1">
      <alignment horizontal="right"/>
    </xf>
    <xf numFmtId="0" fontId="2" fillId="0" borderId="19" xfId="0" applyFont="1" applyBorder="1"/>
    <xf numFmtId="2" fontId="2" fillId="0" borderId="19" xfId="0" applyNumberFormat="1" applyFont="1" applyBorder="1"/>
    <xf numFmtId="0" fontId="2" fillId="0" borderId="19" xfId="0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45" xfId="0" applyNumberFormat="1" applyFont="1" applyBorder="1"/>
    <xf numFmtId="0" fontId="2" fillId="0" borderId="40" xfId="0" applyFont="1" applyBorder="1" applyAlignment="1">
      <alignment horizontal="right"/>
    </xf>
    <xf numFmtId="0" fontId="2" fillId="0" borderId="47" xfId="0" applyFont="1" applyBorder="1"/>
    <xf numFmtId="0" fontId="2" fillId="0" borderId="47" xfId="0" applyFont="1" applyBorder="1" applyAlignment="1">
      <alignment horizontal="right"/>
    </xf>
    <xf numFmtId="2" fontId="2" fillId="0" borderId="47" xfId="0" applyNumberFormat="1" applyFont="1" applyBorder="1"/>
    <xf numFmtId="0" fontId="2" fillId="0" borderId="48" xfId="0" applyFont="1" applyBorder="1"/>
    <xf numFmtId="2" fontId="2" fillId="0" borderId="47" xfId="0" applyNumberFormat="1" applyFont="1" applyFill="1" applyBorder="1"/>
    <xf numFmtId="0" fontId="2" fillId="0" borderId="49" xfId="0" applyFont="1" applyBorder="1" applyAlignment="1">
      <alignment horizontal="right"/>
    </xf>
    <xf numFmtId="2" fontId="2" fillId="0" borderId="14" xfId="0" applyNumberFormat="1" applyFont="1" applyBorder="1"/>
    <xf numFmtId="0" fontId="2" fillId="0" borderId="14" xfId="0" applyFont="1" applyBorder="1"/>
    <xf numFmtId="0" fontId="2" fillId="0" borderId="14" xfId="0" applyFont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2" fillId="0" borderId="32" xfId="0" applyFont="1" applyBorder="1"/>
    <xf numFmtId="2" fontId="2" fillId="0" borderId="32" xfId="0" applyNumberFormat="1" applyFont="1" applyBorder="1"/>
    <xf numFmtId="0" fontId="2" fillId="0" borderId="4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2" fontId="2" fillId="0" borderId="0" xfId="0" applyNumberFormat="1" applyFont="1" applyBorder="1"/>
    <xf numFmtId="0" fontId="5" fillId="0" borderId="0" xfId="0" applyFont="1"/>
    <xf numFmtId="0" fontId="6" fillId="0" borderId="0" xfId="0" applyFont="1" applyAlignment="1">
      <alignment vertical="top"/>
    </xf>
    <xf numFmtId="0" fontId="2" fillId="0" borderId="52" xfId="0" applyFont="1" applyBorder="1" applyAlignment="1">
      <alignment horizontal="right"/>
    </xf>
    <xf numFmtId="0" fontId="2" fillId="0" borderId="46" xfId="0" applyFont="1" applyBorder="1"/>
    <xf numFmtId="0" fontId="2" fillId="0" borderId="16" xfId="0" applyFont="1" applyBorder="1" applyAlignment="1">
      <alignment horizontal="right"/>
    </xf>
    <xf numFmtId="0" fontId="2" fillId="0" borderId="53" xfId="0" applyFont="1" applyBorder="1" applyAlignment="1">
      <alignment horizontal="right"/>
    </xf>
    <xf numFmtId="0" fontId="2" fillId="0" borderId="41" xfId="0" applyFont="1" applyBorder="1"/>
    <xf numFmtId="2" fontId="2" fillId="0" borderId="39" xfId="0" applyNumberFormat="1" applyFont="1" applyBorder="1"/>
    <xf numFmtId="2" fontId="2" fillId="0" borderId="41" xfId="0" applyNumberFormat="1" applyFont="1" applyBorder="1"/>
    <xf numFmtId="0" fontId="2" fillId="0" borderId="55" xfId="0" applyFont="1" applyBorder="1" applyAlignment="1">
      <alignment horizontal="right"/>
    </xf>
    <xf numFmtId="0" fontId="2" fillId="0" borderId="56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" fontId="4" fillId="0" borderId="57" xfId="0" applyNumberFormat="1" applyFont="1" applyBorder="1" applyAlignment="1">
      <alignment horizontal="right" vertical="center" wrapText="1"/>
    </xf>
    <xf numFmtId="1" fontId="4" fillId="0" borderId="35" xfId="0" applyNumberFormat="1" applyFont="1" applyBorder="1" applyAlignment="1">
      <alignment horizontal="right" vertical="center" wrapText="1"/>
    </xf>
    <xf numFmtId="1" fontId="4" fillId="0" borderId="54" xfId="0" applyNumberFormat="1" applyFont="1" applyBorder="1" applyAlignment="1">
      <alignment horizontal="right" vertical="center" wrapText="1"/>
    </xf>
    <xf numFmtId="1" fontId="4" fillId="0" borderId="39" xfId="0" applyNumberFormat="1" applyFont="1" applyBorder="1" applyAlignment="1">
      <alignment horizontal="right" vertical="center" wrapText="1"/>
    </xf>
    <xf numFmtId="164" fontId="4" fillId="0" borderId="57" xfId="0" applyNumberFormat="1" applyFont="1" applyBorder="1" applyAlignment="1">
      <alignment horizontal="right" vertical="center" wrapText="1"/>
    </xf>
    <xf numFmtId="164" fontId="4" fillId="0" borderId="39" xfId="0" applyNumberFormat="1" applyFont="1" applyBorder="1" applyAlignment="1">
      <alignment horizontal="right" vertical="center" wrapText="1"/>
    </xf>
    <xf numFmtId="0" fontId="2" fillId="0" borderId="35" xfId="0" applyFont="1" applyBorder="1"/>
    <xf numFmtId="0" fontId="2" fillId="0" borderId="39" xfId="0" applyFont="1" applyBorder="1"/>
    <xf numFmtId="2" fontId="2" fillId="0" borderId="50" xfId="0" applyNumberFormat="1" applyFont="1" applyBorder="1"/>
    <xf numFmtId="2" fontId="2" fillId="0" borderId="46" xfId="0" applyNumberFormat="1" applyFont="1" applyBorder="1"/>
    <xf numFmtId="2" fontId="2" fillId="0" borderId="58" xfId="0" applyNumberFormat="1" applyFont="1" applyBorder="1"/>
    <xf numFmtId="2" fontId="2" fillId="0" borderId="31" xfId="0" applyNumberFormat="1" applyFont="1" applyBorder="1" applyAlignment="1">
      <alignment horizontal="right"/>
    </xf>
    <xf numFmtId="2" fontId="2" fillId="0" borderId="18" xfId="0" applyNumberFormat="1" applyFont="1" applyBorder="1"/>
    <xf numFmtId="0" fontId="2" fillId="0" borderId="59" xfId="0" applyFont="1" applyBorder="1"/>
    <xf numFmtId="0" fontId="2" fillId="0" borderId="13" xfId="0" applyFont="1" applyBorder="1"/>
    <xf numFmtId="0" fontId="2" fillId="0" borderId="31" xfId="0" applyFont="1" applyBorder="1"/>
    <xf numFmtId="0" fontId="2" fillId="0" borderId="18" xfId="0" applyFont="1" applyBorder="1"/>
    <xf numFmtId="164" fontId="2" fillId="0" borderId="46" xfId="0" applyNumberFormat="1" applyFont="1" applyBorder="1"/>
    <xf numFmtId="164" fontId="2" fillId="0" borderId="39" xfId="0" applyNumberFormat="1" applyFont="1" applyBorder="1"/>
    <xf numFmtId="164" fontId="2" fillId="0" borderId="41" xfId="0" applyNumberFormat="1" applyFont="1" applyBorder="1"/>
    <xf numFmtId="164" fontId="2" fillId="0" borderId="54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showGridLines="0" tabSelected="1" zoomScaleNormal="100" workbookViewId="0">
      <pane xSplit="1" ySplit="4" topLeftCell="B52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2" width="9.140625" style="2" customWidth="1"/>
    <col min="3" max="17" width="15.7109375" style="2" customWidth="1"/>
    <col min="18" max="18" width="15.5703125" style="2" customWidth="1"/>
    <col min="19" max="22" width="15.7109375" style="2" customWidth="1"/>
    <col min="23" max="23" width="17.5703125" style="2" customWidth="1"/>
    <col min="24" max="30" width="15.7109375" style="2" customWidth="1"/>
    <col min="31" max="16384" width="9.140625" style="2"/>
  </cols>
  <sheetData>
    <row r="1" spans="1:30" ht="18.75" x14ac:dyDescent="0.25">
      <c r="A1" s="75" t="s">
        <v>28</v>
      </c>
      <c r="B1" s="1"/>
      <c r="C1" s="1"/>
      <c r="D1" s="1"/>
    </row>
    <row r="2" spans="1:30" x14ac:dyDescent="0.25">
      <c r="A2" s="3"/>
      <c r="B2" s="3"/>
      <c r="C2" s="3"/>
      <c r="D2" s="3"/>
    </row>
    <row r="3" spans="1:30" ht="179.25" customHeight="1" x14ac:dyDescent="0.25">
      <c r="A3" s="4" t="s">
        <v>71</v>
      </c>
      <c r="B3" s="4" t="s">
        <v>0</v>
      </c>
      <c r="C3" s="4" t="s">
        <v>46</v>
      </c>
      <c r="D3" s="4" t="s">
        <v>47</v>
      </c>
      <c r="E3" s="4" t="s">
        <v>48</v>
      </c>
      <c r="F3" s="4" t="s">
        <v>49</v>
      </c>
      <c r="G3" s="4" t="s">
        <v>34</v>
      </c>
      <c r="H3" s="4" t="s">
        <v>87</v>
      </c>
      <c r="I3" s="4" t="s">
        <v>50</v>
      </c>
      <c r="J3" s="4" t="s">
        <v>51</v>
      </c>
      <c r="K3" s="4" t="s">
        <v>52</v>
      </c>
      <c r="L3" s="4" t="s">
        <v>53</v>
      </c>
      <c r="M3" s="4" t="s">
        <v>54</v>
      </c>
      <c r="N3" s="4" t="s">
        <v>55</v>
      </c>
      <c r="O3" s="4" t="s">
        <v>56</v>
      </c>
      <c r="P3" s="4" t="s">
        <v>42</v>
      </c>
      <c r="Q3" s="4" t="s">
        <v>57</v>
      </c>
      <c r="R3" s="4" t="s">
        <v>58</v>
      </c>
      <c r="S3" s="4" t="s">
        <v>1</v>
      </c>
      <c r="T3" s="4" t="s">
        <v>59</v>
      </c>
      <c r="U3" s="4" t="s">
        <v>60</v>
      </c>
      <c r="V3" s="4" t="s">
        <v>61</v>
      </c>
      <c r="W3" s="4" t="s">
        <v>62</v>
      </c>
      <c r="X3" s="4" t="s">
        <v>63</v>
      </c>
      <c r="Y3" s="4" t="s">
        <v>81</v>
      </c>
      <c r="Z3" s="5" t="s">
        <v>64</v>
      </c>
      <c r="AA3" s="4" t="s">
        <v>65</v>
      </c>
      <c r="AB3" s="4" t="s">
        <v>66</v>
      </c>
      <c r="AC3" s="4" t="s">
        <v>67</v>
      </c>
      <c r="AD3" s="4" t="s">
        <v>35</v>
      </c>
    </row>
    <row r="4" spans="1:30" x14ac:dyDescent="0.25">
      <c r="A4" s="6" t="s">
        <v>2</v>
      </c>
      <c r="B4" s="6"/>
      <c r="C4" s="7" t="s">
        <v>68</v>
      </c>
      <c r="D4" s="7" t="s">
        <v>69</v>
      </c>
      <c r="E4" s="7" t="s">
        <v>70</v>
      </c>
      <c r="F4" s="6">
        <v>10</v>
      </c>
      <c r="G4" s="6">
        <v>11</v>
      </c>
      <c r="H4" s="6">
        <v>12</v>
      </c>
      <c r="I4" s="6">
        <v>13</v>
      </c>
      <c r="J4" s="6">
        <v>14</v>
      </c>
      <c r="K4" s="6">
        <v>15</v>
      </c>
      <c r="L4" s="6">
        <v>16</v>
      </c>
      <c r="M4" s="6">
        <v>17</v>
      </c>
      <c r="N4" s="6">
        <v>18</v>
      </c>
      <c r="O4" s="6">
        <v>20</v>
      </c>
      <c r="P4" s="6">
        <v>21</v>
      </c>
      <c r="Q4" s="6">
        <v>22</v>
      </c>
      <c r="R4" s="6">
        <v>23</v>
      </c>
      <c r="S4" s="6">
        <v>24</v>
      </c>
      <c r="T4" s="6">
        <v>25</v>
      </c>
      <c r="U4" s="6">
        <v>27</v>
      </c>
      <c r="V4" s="6">
        <v>28</v>
      </c>
      <c r="W4" s="6">
        <v>30</v>
      </c>
      <c r="X4" s="6">
        <v>31</v>
      </c>
      <c r="Y4" s="6">
        <v>32</v>
      </c>
      <c r="Z4" s="6"/>
      <c r="AA4" s="6">
        <v>35</v>
      </c>
      <c r="AB4" s="6">
        <v>36</v>
      </c>
      <c r="AC4" s="6">
        <v>38</v>
      </c>
      <c r="AD4" s="6">
        <v>58</v>
      </c>
    </row>
    <row r="5" spans="1:30" x14ac:dyDescent="0.25">
      <c r="A5" s="8" t="s">
        <v>27</v>
      </c>
      <c r="B5" s="83"/>
      <c r="C5" s="10"/>
      <c r="D5" s="10"/>
      <c r="E5" s="9"/>
      <c r="F5" s="11"/>
      <c r="G5" s="9"/>
      <c r="H5" s="9"/>
      <c r="I5" s="11"/>
      <c r="J5" s="9"/>
      <c r="K5" s="11"/>
      <c r="L5" s="9"/>
      <c r="M5" s="11"/>
      <c r="N5" s="9"/>
      <c r="O5" s="9"/>
      <c r="P5" s="9"/>
      <c r="Q5" s="11"/>
      <c r="R5" s="9"/>
      <c r="S5" s="11"/>
      <c r="T5" s="9"/>
      <c r="U5" s="9"/>
      <c r="V5" s="11"/>
      <c r="W5" s="9"/>
      <c r="X5" s="11"/>
      <c r="Y5" s="9"/>
      <c r="Z5" s="9"/>
      <c r="AA5" s="9"/>
      <c r="AB5" s="9"/>
      <c r="AC5" s="9"/>
      <c r="AD5" s="12"/>
    </row>
    <row r="6" spans="1:30" x14ac:dyDescent="0.25">
      <c r="A6" s="13" t="s">
        <v>23</v>
      </c>
      <c r="B6" s="87">
        <f>SUM(C6:AB6)</f>
        <v>1000</v>
      </c>
      <c r="C6" s="14">
        <v>2.4</v>
      </c>
      <c r="D6" s="14" t="s">
        <v>36</v>
      </c>
      <c r="E6" s="15">
        <v>24.8</v>
      </c>
      <c r="F6" s="16">
        <v>151</v>
      </c>
      <c r="G6" s="14" t="s">
        <v>36</v>
      </c>
      <c r="H6" s="15">
        <v>0.3</v>
      </c>
      <c r="I6" s="14" t="s">
        <v>36</v>
      </c>
      <c r="J6" s="17" t="s">
        <v>36</v>
      </c>
      <c r="K6" s="16">
        <v>1.5</v>
      </c>
      <c r="L6" s="15">
        <v>25</v>
      </c>
      <c r="M6" s="16">
        <v>1.8</v>
      </c>
      <c r="N6" s="17" t="s">
        <v>36</v>
      </c>
      <c r="O6" s="15">
        <v>27.7</v>
      </c>
      <c r="P6" s="15" t="s">
        <v>36</v>
      </c>
      <c r="Q6" s="16">
        <v>31.1</v>
      </c>
      <c r="R6" s="15">
        <v>119</v>
      </c>
      <c r="S6" s="16">
        <v>8.9</v>
      </c>
      <c r="T6" s="15">
        <v>20.3</v>
      </c>
      <c r="U6" s="15">
        <v>2</v>
      </c>
      <c r="V6" s="16">
        <v>16.3</v>
      </c>
      <c r="W6" s="17" t="s">
        <v>36</v>
      </c>
      <c r="X6" s="16">
        <v>14.5</v>
      </c>
      <c r="Y6" s="15"/>
      <c r="Z6" s="17" t="s">
        <v>36</v>
      </c>
      <c r="AA6" s="15">
        <v>526.6</v>
      </c>
      <c r="AB6" s="16">
        <v>26.8</v>
      </c>
      <c r="AC6" s="17" t="s">
        <v>36</v>
      </c>
      <c r="AD6" s="18" t="s">
        <v>36</v>
      </c>
    </row>
    <row r="7" spans="1:30" x14ac:dyDescent="0.25">
      <c r="A7" s="19" t="s">
        <v>24</v>
      </c>
      <c r="B7" s="87">
        <f t="shared" ref="B7:B24" si="0">SUM(C7:AB7)</f>
        <v>1000</v>
      </c>
      <c r="C7" s="20">
        <v>2.4</v>
      </c>
      <c r="D7" s="20" t="s">
        <v>36</v>
      </c>
      <c r="E7" s="21">
        <v>24.8</v>
      </c>
      <c r="F7" s="22">
        <v>151</v>
      </c>
      <c r="G7" s="20" t="s">
        <v>36</v>
      </c>
      <c r="H7" s="21">
        <v>0.3</v>
      </c>
      <c r="I7" s="20" t="s">
        <v>36</v>
      </c>
      <c r="J7" s="21" t="s">
        <v>36</v>
      </c>
      <c r="K7" s="22">
        <v>1.5</v>
      </c>
      <c r="L7" s="21">
        <v>25</v>
      </c>
      <c r="M7" s="22">
        <v>1.8</v>
      </c>
      <c r="N7" s="21" t="s">
        <v>36</v>
      </c>
      <c r="O7" s="21">
        <v>27.7</v>
      </c>
      <c r="P7" s="21" t="s">
        <v>36</v>
      </c>
      <c r="Q7" s="22">
        <v>31.1</v>
      </c>
      <c r="R7" s="21">
        <v>119</v>
      </c>
      <c r="S7" s="22">
        <v>8.9</v>
      </c>
      <c r="T7" s="21">
        <v>20.3</v>
      </c>
      <c r="U7" s="21">
        <v>2</v>
      </c>
      <c r="V7" s="22">
        <v>16.3</v>
      </c>
      <c r="W7" s="21" t="s">
        <v>36</v>
      </c>
      <c r="X7" s="22">
        <v>14.5</v>
      </c>
      <c r="Y7" s="21"/>
      <c r="Z7" s="21" t="s">
        <v>36</v>
      </c>
      <c r="AA7" s="21">
        <v>526.6</v>
      </c>
      <c r="AB7" s="22">
        <v>26.8</v>
      </c>
      <c r="AC7" s="21" t="s">
        <v>36</v>
      </c>
      <c r="AD7" s="23" t="s">
        <v>36</v>
      </c>
    </row>
    <row r="8" spans="1:30" x14ac:dyDescent="0.25">
      <c r="A8" s="19" t="s">
        <v>25</v>
      </c>
      <c r="B8" s="87">
        <f t="shared" si="0"/>
        <v>1000</v>
      </c>
      <c r="C8" s="20">
        <v>2.4</v>
      </c>
      <c r="D8" s="20" t="s">
        <v>36</v>
      </c>
      <c r="E8" s="21">
        <v>24.8</v>
      </c>
      <c r="F8" s="22">
        <v>151</v>
      </c>
      <c r="G8" s="20" t="s">
        <v>36</v>
      </c>
      <c r="H8" s="21">
        <v>0.3</v>
      </c>
      <c r="I8" s="20" t="s">
        <v>36</v>
      </c>
      <c r="J8" s="21" t="s">
        <v>36</v>
      </c>
      <c r="K8" s="22">
        <v>1.5</v>
      </c>
      <c r="L8" s="21">
        <v>25</v>
      </c>
      <c r="M8" s="22">
        <v>1.8</v>
      </c>
      <c r="N8" s="21" t="s">
        <v>36</v>
      </c>
      <c r="O8" s="21">
        <v>27.7</v>
      </c>
      <c r="P8" s="21" t="s">
        <v>36</v>
      </c>
      <c r="Q8" s="22">
        <v>31.1</v>
      </c>
      <c r="R8" s="21">
        <v>119</v>
      </c>
      <c r="S8" s="22">
        <v>8.9</v>
      </c>
      <c r="T8" s="21">
        <v>20.3</v>
      </c>
      <c r="U8" s="21">
        <v>2</v>
      </c>
      <c r="V8" s="22">
        <v>16.3</v>
      </c>
      <c r="W8" s="21" t="s">
        <v>36</v>
      </c>
      <c r="X8" s="22">
        <v>14.5</v>
      </c>
      <c r="Y8" s="21"/>
      <c r="Z8" s="21" t="s">
        <v>36</v>
      </c>
      <c r="AA8" s="21">
        <v>526.6</v>
      </c>
      <c r="AB8" s="22">
        <v>26.8</v>
      </c>
      <c r="AC8" s="21" t="s">
        <v>36</v>
      </c>
      <c r="AD8" s="23" t="s">
        <v>36</v>
      </c>
    </row>
    <row r="9" spans="1:30" x14ac:dyDescent="0.25">
      <c r="A9" s="24" t="s">
        <v>26</v>
      </c>
      <c r="B9" s="88">
        <f t="shared" si="0"/>
        <v>1000</v>
      </c>
      <c r="C9" s="20">
        <v>2.4</v>
      </c>
      <c r="D9" s="25" t="s">
        <v>36</v>
      </c>
      <c r="E9" s="21">
        <v>24.8</v>
      </c>
      <c r="F9" s="22">
        <v>151</v>
      </c>
      <c r="G9" s="25" t="s">
        <v>36</v>
      </c>
      <c r="H9" s="21">
        <v>0.3</v>
      </c>
      <c r="I9" s="25" t="s">
        <v>36</v>
      </c>
      <c r="J9" s="25" t="s">
        <v>36</v>
      </c>
      <c r="K9" s="22">
        <v>1.5</v>
      </c>
      <c r="L9" s="21">
        <v>25</v>
      </c>
      <c r="M9" s="22">
        <v>1.8</v>
      </c>
      <c r="N9" s="25" t="s">
        <v>36</v>
      </c>
      <c r="O9" s="21">
        <v>27.7</v>
      </c>
      <c r="P9" s="21" t="s">
        <v>36</v>
      </c>
      <c r="Q9" s="22">
        <v>31.1</v>
      </c>
      <c r="R9" s="21">
        <v>119</v>
      </c>
      <c r="S9" s="22">
        <v>8.9</v>
      </c>
      <c r="T9" s="21">
        <v>20.3</v>
      </c>
      <c r="U9" s="21">
        <v>2</v>
      </c>
      <c r="V9" s="22">
        <v>16.3</v>
      </c>
      <c r="W9" s="25" t="s">
        <v>36</v>
      </c>
      <c r="X9" s="22">
        <v>14.5</v>
      </c>
      <c r="Y9" s="25"/>
      <c r="Z9" s="25" t="s">
        <v>36</v>
      </c>
      <c r="AA9" s="21">
        <v>526.6</v>
      </c>
      <c r="AB9" s="22">
        <v>26.8</v>
      </c>
      <c r="AC9" s="25" t="s">
        <v>36</v>
      </c>
      <c r="AD9" s="23" t="s">
        <v>36</v>
      </c>
    </row>
    <row r="10" spans="1:30" x14ac:dyDescent="0.25">
      <c r="A10" s="13" t="s">
        <v>3</v>
      </c>
      <c r="B10" s="89">
        <f t="shared" si="0"/>
        <v>1000</v>
      </c>
      <c r="C10" s="26">
        <v>2.4</v>
      </c>
      <c r="D10" s="14" t="s">
        <v>36</v>
      </c>
      <c r="E10" s="17">
        <v>24.8</v>
      </c>
      <c r="F10" s="27">
        <v>151</v>
      </c>
      <c r="G10" s="14" t="s">
        <v>36</v>
      </c>
      <c r="H10" s="17">
        <v>0.3</v>
      </c>
      <c r="I10" s="14" t="s">
        <v>36</v>
      </c>
      <c r="J10" s="15" t="s">
        <v>36</v>
      </c>
      <c r="K10" s="27">
        <v>1.5</v>
      </c>
      <c r="L10" s="17">
        <v>25</v>
      </c>
      <c r="M10" s="27">
        <v>1.8</v>
      </c>
      <c r="N10" s="15" t="s">
        <v>36</v>
      </c>
      <c r="O10" s="17">
        <v>27.7</v>
      </c>
      <c r="P10" s="17" t="s">
        <v>36</v>
      </c>
      <c r="Q10" s="27">
        <v>31.1</v>
      </c>
      <c r="R10" s="17">
        <v>119</v>
      </c>
      <c r="S10" s="27">
        <v>8.9</v>
      </c>
      <c r="T10" s="17">
        <v>20.3</v>
      </c>
      <c r="U10" s="17">
        <v>2</v>
      </c>
      <c r="V10" s="27">
        <v>16.3</v>
      </c>
      <c r="W10" s="15" t="s">
        <v>36</v>
      </c>
      <c r="X10" s="27">
        <v>14.5</v>
      </c>
      <c r="Y10" s="15"/>
      <c r="Z10" s="15" t="s">
        <v>36</v>
      </c>
      <c r="AA10" s="17">
        <v>526.6</v>
      </c>
      <c r="AB10" s="27">
        <v>26.8</v>
      </c>
      <c r="AC10" s="15" t="s">
        <v>36</v>
      </c>
      <c r="AD10" s="28" t="s">
        <v>36</v>
      </c>
    </row>
    <row r="11" spans="1:30" x14ac:dyDescent="0.25">
      <c r="A11" s="19" t="s">
        <v>4</v>
      </c>
      <c r="B11" s="87">
        <f t="shared" si="0"/>
        <v>1000</v>
      </c>
      <c r="C11" s="20">
        <v>2.4</v>
      </c>
      <c r="D11" s="20" t="s">
        <v>36</v>
      </c>
      <c r="E11" s="21">
        <v>24.8</v>
      </c>
      <c r="F11" s="22">
        <v>151</v>
      </c>
      <c r="G11" s="20" t="s">
        <v>36</v>
      </c>
      <c r="H11" s="21">
        <v>0.3</v>
      </c>
      <c r="I11" s="20" t="s">
        <v>36</v>
      </c>
      <c r="J11" s="21" t="s">
        <v>36</v>
      </c>
      <c r="K11" s="22">
        <v>1.5</v>
      </c>
      <c r="L11" s="21">
        <v>25</v>
      </c>
      <c r="M11" s="22">
        <v>1.8</v>
      </c>
      <c r="N11" s="21" t="s">
        <v>36</v>
      </c>
      <c r="O11" s="21">
        <v>27.7</v>
      </c>
      <c r="P11" s="21" t="s">
        <v>36</v>
      </c>
      <c r="Q11" s="22">
        <v>31.1</v>
      </c>
      <c r="R11" s="21">
        <v>119</v>
      </c>
      <c r="S11" s="22">
        <v>8.9</v>
      </c>
      <c r="T11" s="21">
        <v>20.3</v>
      </c>
      <c r="U11" s="21">
        <v>2</v>
      </c>
      <c r="V11" s="22">
        <v>16.3</v>
      </c>
      <c r="W11" s="21" t="s">
        <v>36</v>
      </c>
      <c r="X11" s="22">
        <v>14.5</v>
      </c>
      <c r="Y11" s="21"/>
      <c r="Z11" s="21" t="s">
        <v>36</v>
      </c>
      <c r="AA11" s="21">
        <v>526.6</v>
      </c>
      <c r="AB11" s="22">
        <v>26.8</v>
      </c>
      <c r="AC11" s="21" t="s">
        <v>36</v>
      </c>
      <c r="AD11" s="23" t="s">
        <v>36</v>
      </c>
    </row>
    <row r="12" spans="1:30" x14ac:dyDescent="0.25">
      <c r="A12" s="19" t="s">
        <v>5</v>
      </c>
      <c r="B12" s="87">
        <f t="shared" si="0"/>
        <v>1000</v>
      </c>
      <c r="C12" s="20">
        <v>2.4</v>
      </c>
      <c r="D12" s="20" t="s">
        <v>36</v>
      </c>
      <c r="E12" s="21">
        <v>24.8</v>
      </c>
      <c r="F12" s="22">
        <v>151</v>
      </c>
      <c r="G12" s="20" t="s">
        <v>36</v>
      </c>
      <c r="H12" s="21">
        <v>0.3</v>
      </c>
      <c r="I12" s="20" t="s">
        <v>36</v>
      </c>
      <c r="J12" s="21" t="s">
        <v>36</v>
      </c>
      <c r="K12" s="22">
        <v>1.5</v>
      </c>
      <c r="L12" s="21">
        <v>25</v>
      </c>
      <c r="M12" s="22">
        <v>1.8</v>
      </c>
      <c r="N12" s="21" t="s">
        <v>36</v>
      </c>
      <c r="O12" s="21">
        <v>27.7</v>
      </c>
      <c r="P12" s="21" t="s">
        <v>36</v>
      </c>
      <c r="Q12" s="22">
        <v>31.1</v>
      </c>
      <c r="R12" s="21">
        <v>119</v>
      </c>
      <c r="S12" s="22">
        <v>8.9</v>
      </c>
      <c r="T12" s="21">
        <v>20.3</v>
      </c>
      <c r="U12" s="21">
        <v>2</v>
      </c>
      <c r="V12" s="22">
        <v>16.3</v>
      </c>
      <c r="W12" s="21" t="s">
        <v>36</v>
      </c>
      <c r="X12" s="22">
        <v>14.5</v>
      </c>
      <c r="Y12" s="21"/>
      <c r="Z12" s="21" t="s">
        <v>36</v>
      </c>
      <c r="AA12" s="21">
        <v>526.6</v>
      </c>
      <c r="AB12" s="22">
        <v>26.8</v>
      </c>
      <c r="AC12" s="21" t="s">
        <v>36</v>
      </c>
      <c r="AD12" s="23" t="s">
        <v>36</v>
      </c>
    </row>
    <row r="13" spans="1:30" x14ac:dyDescent="0.25">
      <c r="A13" s="24" t="s">
        <v>6</v>
      </c>
      <c r="B13" s="88">
        <f t="shared" si="0"/>
        <v>1000</v>
      </c>
      <c r="C13" s="29">
        <v>2.4</v>
      </c>
      <c r="D13" s="25" t="s">
        <v>36</v>
      </c>
      <c r="E13" s="30">
        <v>24.8</v>
      </c>
      <c r="F13" s="31">
        <v>151</v>
      </c>
      <c r="G13" s="25" t="s">
        <v>36</v>
      </c>
      <c r="H13" s="30">
        <v>0.3</v>
      </c>
      <c r="I13" s="25" t="s">
        <v>36</v>
      </c>
      <c r="J13" s="25" t="s">
        <v>36</v>
      </c>
      <c r="K13" s="31">
        <v>1.5</v>
      </c>
      <c r="L13" s="30">
        <v>25</v>
      </c>
      <c r="M13" s="31">
        <v>1.8</v>
      </c>
      <c r="N13" s="25" t="s">
        <v>36</v>
      </c>
      <c r="O13" s="30">
        <v>27.7</v>
      </c>
      <c r="P13" s="30" t="s">
        <v>36</v>
      </c>
      <c r="Q13" s="31">
        <v>31.1</v>
      </c>
      <c r="R13" s="30">
        <v>119</v>
      </c>
      <c r="S13" s="31">
        <v>8.9</v>
      </c>
      <c r="T13" s="30">
        <v>20.3</v>
      </c>
      <c r="U13" s="30">
        <v>2</v>
      </c>
      <c r="V13" s="31">
        <v>16.3</v>
      </c>
      <c r="W13" s="25" t="s">
        <v>36</v>
      </c>
      <c r="X13" s="31">
        <v>14.5</v>
      </c>
      <c r="Y13" s="25"/>
      <c r="Z13" s="25" t="s">
        <v>36</v>
      </c>
      <c r="AA13" s="30">
        <v>526.6</v>
      </c>
      <c r="AB13" s="31">
        <v>26.8</v>
      </c>
      <c r="AC13" s="25" t="s">
        <v>36</v>
      </c>
      <c r="AD13" s="32" t="s">
        <v>36</v>
      </c>
    </row>
    <row r="14" spans="1:30" x14ac:dyDescent="0.25">
      <c r="A14" s="33" t="s">
        <v>7</v>
      </c>
      <c r="B14" s="89">
        <f t="shared" si="0"/>
        <v>1000</v>
      </c>
      <c r="C14" s="26">
        <v>2.4</v>
      </c>
      <c r="D14" s="14" t="s">
        <v>36</v>
      </c>
      <c r="E14" s="17">
        <v>24.8</v>
      </c>
      <c r="F14" s="27">
        <v>151</v>
      </c>
      <c r="G14" s="14" t="s">
        <v>36</v>
      </c>
      <c r="H14" s="17">
        <v>0.3</v>
      </c>
      <c r="I14" s="14" t="s">
        <v>36</v>
      </c>
      <c r="J14" s="15" t="s">
        <v>36</v>
      </c>
      <c r="K14" s="27">
        <v>1.5</v>
      </c>
      <c r="L14" s="17">
        <v>25</v>
      </c>
      <c r="M14" s="27">
        <v>1.8</v>
      </c>
      <c r="N14" s="15" t="s">
        <v>36</v>
      </c>
      <c r="O14" s="17">
        <v>27.7</v>
      </c>
      <c r="P14" s="17" t="s">
        <v>36</v>
      </c>
      <c r="Q14" s="27">
        <v>31.1</v>
      </c>
      <c r="R14" s="17">
        <v>119</v>
      </c>
      <c r="S14" s="27">
        <v>8.9</v>
      </c>
      <c r="T14" s="17">
        <v>20.3</v>
      </c>
      <c r="U14" s="17">
        <v>2</v>
      </c>
      <c r="V14" s="27">
        <v>16.3</v>
      </c>
      <c r="W14" s="15" t="s">
        <v>36</v>
      </c>
      <c r="X14" s="27">
        <v>14.5</v>
      </c>
      <c r="Y14" s="15"/>
      <c r="Z14" s="15" t="s">
        <v>36</v>
      </c>
      <c r="AA14" s="17">
        <v>526.6</v>
      </c>
      <c r="AB14" s="27">
        <v>26.8</v>
      </c>
      <c r="AC14" s="15" t="s">
        <v>36</v>
      </c>
      <c r="AD14" s="28" t="s">
        <v>36</v>
      </c>
    </row>
    <row r="15" spans="1:30" x14ac:dyDescent="0.25">
      <c r="A15" s="19" t="s">
        <v>8</v>
      </c>
      <c r="B15" s="87">
        <f t="shared" si="0"/>
        <v>1000</v>
      </c>
      <c r="C15" s="20">
        <v>2.4</v>
      </c>
      <c r="D15" s="20" t="s">
        <v>36</v>
      </c>
      <c r="E15" s="21">
        <v>24.8</v>
      </c>
      <c r="F15" s="22">
        <v>151</v>
      </c>
      <c r="G15" s="20" t="s">
        <v>36</v>
      </c>
      <c r="H15" s="21">
        <v>0.3</v>
      </c>
      <c r="I15" s="20" t="s">
        <v>36</v>
      </c>
      <c r="J15" s="21" t="s">
        <v>36</v>
      </c>
      <c r="K15" s="22">
        <v>1.5</v>
      </c>
      <c r="L15" s="21">
        <v>25</v>
      </c>
      <c r="M15" s="22">
        <v>1.8</v>
      </c>
      <c r="N15" s="21" t="s">
        <v>36</v>
      </c>
      <c r="O15" s="21">
        <v>27.7</v>
      </c>
      <c r="P15" s="21" t="s">
        <v>36</v>
      </c>
      <c r="Q15" s="22">
        <v>31.1</v>
      </c>
      <c r="R15" s="21">
        <v>119</v>
      </c>
      <c r="S15" s="22">
        <v>8.9</v>
      </c>
      <c r="T15" s="21">
        <v>20.3</v>
      </c>
      <c r="U15" s="21">
        <v>2</v>
      </c>
      <c r="V15" s="22">
        <v>16.3</v>
      </c>
      <c r="W15" s="21" t="s">
        <v>36</v>
      </c>
      <c r="X15" s="22">
        <v>14.5</v>
      </c>
      <c r="Y15" s="21"/>
      <c r="Z15" s="21" t="s">
        <v>36</v>
      </c>
      <c r="AA15" s="21">
        <v>526.6</v>
      </c>
      <c r="AB15" s="22">
        <v>26.8</v>
      </c>
      <c r="AC15" s="21" t="s">
        <v>36</v>
      </c>
      <c r="AD15" s="23" t="s">
        <v>36</v>
      </c>
    </row>
    <row r="16" spans="1:30" x14ac:dyDescent="0.25">
      <c r="A16" s="19" t="s">
        <v>9</v>
      </c>
      <c r="B16" s="87">
        <f t="shared" si="0"/>
        <v>1000</v>
      </c>
      <c r="C16" s="20">
        <v>2.4</v>
      </c>
      <c r="D16" s="20" t="s">
        <v>36</v>
      </c>
      <c r="E16" s="21">
        <v>24.8</v>
      </c>
      <c r="F16" s="22">
        <v>151</v>
      </c>
      <c r="G16" s="20" t="s">
        <v>36</v>
      </c>
      <c r="H16" s="21">
        <v>0.3</v>
      </c>
      <c r="I16" s="20" t="s">
        <v>36</v>
      </c>
      <c r="J16" s="21" t="s">
        <v>36</v>
      </c>
      <c r="K16" s="22">
        <v>1.5</v>
      </c>
      <c r="L16" s="21">
        <v>25</v>
      </c>
      <c r="M16" s="22">
        <v>1.8</v>
      </c>
      <c r="N16" s="21" t="s">
        <v>36</v>
      </c>
      <c r="O16" s="21">
        <v>27.7</v>
      </c>
      <c r="P16" s="21" t="s">
        <v>36</v>
      </c>
      <c r="Q16" s="22">
        <v>31.1</v>
      </c>
      <c r="R16" s="21">
        <v>119</v>
      </c>
      <c r="S16" s="22">
        <v>8.9</v>
      </c>
      <c r="T16" s="21">
        <v>20.3</v>
      </c>
      <c r="U16" s="21">
        <v>2</v>
      </c>
      <c r="V16" s="22">
        <v>16.3</v>
      </c>
      <c r="W16" s="21" t="s">
        <v>36</v>
      </c>
      <c r="X16" s="22">
        <v>14.5</v>
      </c>
      <c r="Y16" s="21"/>
      <c r="Z16" s="21" t="s">
        <v>36</v>
      </c>
      <c r="AA16" s="21">
        <v>526.6</v>
      </c>
      <c r="AB16" s="22">
        <v>26.8</v>
      </c>
      <c r="AC16" s="21" t="s">
        <v>36</v>
      </c>
      <c r="AD16" s="23" t="s">
        <v>36</v>
      </c>
    </row>
    <row r="17" spans="1:30" x14ac:dyDescent="0.25">
      <c r="A17" s="24" t="s">
        <v>10</v>
      </c>
      <c r="B17" s="88">
        <f t="shared" si="0"/>
        <v>1000</v>
      </c>
      <c r="C17" s="20">
        <v>2.4</v>
      </c>
      <c r="D17" s="20" t="s">
        <v>36</v>
      </c>
      <c r="E17" s="21">
        <v>24.8</v>
      </c>
      <c r="F17" s="22">
        <v>151</v>
      </c>
      <c r="G17" s="25" t="s">
        <v>36</v>
      </c>
      <c r="H17" s="25">
        <v>0.3</v>
      </c>
      <c r="I17" s="25" t="s">
        <v>36</v>
      </c>
      <c r="J17" s="25" t="s">
        <v>36</v>
      </c>
      <c r="K17" s="22">
        <v>1.5</v>
      </c>
      <c r="L17" s="21">
        <v>25</v>
      </c>
      <c r="M17" s="22">
        <v>1.8</v>
      </c>
      <c r="N17" s="25" t="s">
        <v>36</v>
      </c>
      <c r="O17" s="21">
        <v>27.7</v>
      </c>
      <c r="P17" s="21" t="s">
        <v>36</v>
      </c>
      <c r="Q17" s="22">
        <v>31.1</v>
      </c>
      <c r="R17" s="21">
        <v>119</v>
      </c>
      <c r="S17" s="22">
        <v>8.9</v>
      </c>
      <c r="T17" s="21">
        <v>20.3</v>
      </c>
      <c r="U17" s="21">
        <v>2</v>
      </c>
      <c r="V17" s="22">
        <v>16.3</v>
      </c>
      <c r="W17" s="25" t="s">
        <v>36</v>
      </c>
      <c r="X17" s="22">
        <v>14.5</v>
      </c>
      <c r="Y17" s="30"/>
      <c r="Z17" s="25" t="s">
        <v>36</v>
      </c>
      <c r="AA17" s="21">
        <v>526.6</v>
      </c>
      <c r="AB17" s="22">
        <v>26.8</v>
      </c>
      <c r="AC17" s="25" t="s">
        <v>36</v>
      </c>
      <c r="AD17" s="23" t="s">
        <v>36</v>
      </c>
    </row>
    <row r="18" spans="1:30" x14ac:dyDescent="0.25">
      <c r="A18" s="33" t="s">
        <v>11</v>
      </c>
      <c r="B18" s="89">
        <f>SUM(C18:AB18)</f>
        <v>1000.1</v>
      </c>
      <c r="C18" s="26">
        <v>1.8</v>
      </c>
      <c r="D18" s="26">
        <v>54.7</v>
      </c>
      <c r="E18" s="17">
        <v>23.4</v>
      </c>
      <c r="F18" s="27">
        <v>244.1</v>
      </c>
      <c r="G18" s="14" t="s">
        <v>36</v>
      </c>
      <c r="H18" s="15" t="s">
        <v>36</v>
      </c>
      <c r="I18" s="14" t="s">
        <v>36</v>
      </c>
      <c r="J18" s="15" t="s">
        <v>36</v>
      </c>
      <c r="K18" s="27">
        <v>1.7</v>
      </c>
      <c r="L18" s="17">
        <v>31.4</v>
      </c>
      <c r="M18" s="27">
        <v>3.7</v>
      </c>
      <c r="N18" s="15" t="s">
        <v>36</v>
      </c>
      <c r="O18" s="17">
        <v>27.6</v>
      </c>
      <c r="P18" s="17" t="s">
        <v>36</v>
      </c>
      <c r="Q18" s="27">
        <v>67.099999999999994</v>
      </c>
      <c r="R18" s="17">
        <v>139.1</v>
      </c>
      <c r="S18" s="27">
        <v>27.7</v>
      </c>
      <c r="T18" s="17">
        <v>35.799999999999997</v>
      </c>
      <c r="U18" s="17">
        <v>3</v>
      </c>
      <c r="V18" s="27">
        <v>20.100000000000001</v>
      </c>
      <c r="W18" s="17">
        <v>1.5</v>
      </c>
      <c r="X18" s="27">
        <v>15.1</v>
      </c>
      <c r="Y18" s="17"/>
      <c r="Z18" s="17" t="s">
        <v>36</v>
      </c>
      <c r="AA18" s="17">
        <v>271.39999999999998</v>
      </c>
      <c r="AB18" s="27">
        <v>30.9</v>
      </c>
      <c r="AC18" s="17" t="s">
        <v>36</v>
      </c>
      <c r="AD18" s="28" t="s">
        <v>36</v>
      </c>
    </row>
    <row r="19" spans="1:30" x14ac:dyDescent="0.25">
      <c r="A19" s="19" t="s">
        <v>12</v>
      </c>
      <c r="B19" s="87">
        <f t="shared" si="0"/>
        <v>1000.1</v>
      </c>
      <c r="C19" s="20">
        <v>1.8</v>
      </c>
      <c r="D19" s="20">
        <v>54.7</v>
      </c>
      <c r="E19" s="21">
        <v>23.4</v>
      </c>
      <c r="F19" s="22">
        <v>244.1</v>
      </c>
      <c r="G19" s="20" t="s">
        <v>36</v>
      </c>
      <c r="H19" s="21" t="s">
        <v>36</v>
      </c>
      <c r="I19" s="20" t="s">
        <v>36</v>
      </c>
      <c r="J19" s="21" t="s">
        <v>36</v>
      </c>
      <c r="K19" s="22">
        <v>1.7</v>
      </c>
      <c r="L19" s="21">
        <v>31.4</v>
      </c>
      <c r="M19" s="22">
        <v>3.7</v>
      </c>
      <c r="N19" s="21" t="s">
        <v>36</v>
      </c>
      <c r="O19" s="21">
        <v>27.6</v>
      </c>
      <c r="P19" s="21" t="s">
        <v>36</v>
      </c>
      <c r="Q19" s="22">
        <v>67.099999999999994</v>
      </c>
      <c r="R19" s="21">
        <v>139.1</v>
      </c>
      <c r="S19" s="22">
        <v>27.7</v>
      </c>
      <c r="T19" s="21">
        <v>35.799999999999997</v>
      </c>
      <c r="U19" s="21">
        <v>3</v>
      </c>
      <c r="V19" s="22">
        <v>20.100000000000001</v>
      </c>
      <c r="W19" s="21">
        <v>1.5</v>
      </c>
      <c r="X19" s="22">
        <v>15.1</v>
      </c>
      <c r="Y19" s="21"/>
      <c r="Z19" s="21" t="s">
        <v>36</v>
      </c>
      <c r="AA19" s="21">
        <v>271.39999999999998</v>
      </c>
      <c r="AB19" s="22">
        <v>30.9</v>
      </c>
      <c r="AC19" s="21" t="s">
        <v>36</v>
      </c>
      <c r="AD19" s="23" t="s">
        <v>36</v>
      </c>
    </row>
    <row r="20" spans="1:30" x14ac:dyDescent="0.25">
      <c r="A20" s="19" t="s">
        <v>13</v>
      </c>
      <c r="B20" s="87">
        <f t="shared" si="0"/>
        <v>1000.1</v>
      </c>
      <c r="C20" s="20">
        <v>1.8</v>
      </c>
      <c r="D20" s="20">
        <v>54.7</v>
      </c>
      <c r="E20" s="21">
        <v>23.4</v>
      </c>
      <c r="F20" s="22">
        <v>244.1</v>
      </c>
      <c r="G20" s="20" t="s">
        <v>36</v>
      </c>
      <c r="H20" s="21" t="s">
        <v>36</v>
      </c>
      <c r="I20" s="20" t="s">
        <v>36</v>
      </c>
      <c r="J20" s="21" t="s">
        <v>36</v>
      </c>
      <c r="K20" s="22">
        <v>1.7</v>
      </c>
      <c r="L20" s="21">
        <v>31.4</v>
      </c>
      <c r="M20" s="22">
        <v>3.7</v>
      </c>
      <c r="N20" s="21" t="s">
        <v>36</v>
      </c>
      <c r="O20" s="21">
        <v>27.6</v>
      </c>
      <c r="P20" s="21" t="s">
        <v>36</v>
      </c>
      <c r="Q20" s="22">
        <v>67.099999999999994</v>
      </c>
      <c r="R20" s="21">
        <v>139.1</v>
      </c>
      <c r="S20" s="22">
        <v>27.7</v>
      </c>
      <c r="T20" s="21">
        <v>35.799999999999997</v>
      </c>
      <c r="U20" s="21">
        <v>3</v>
      </c>
      <c r="V20" s="22">
        <v>20.100000000000001</v>
      </c>
      <c r="W20" s="21">
        <v>1.5</v>
      </c>
      <c r="X20" s="22">
        <v>15.1</v>
      </c>
      <c r="Y20" s="21"/>
      <c r="Z20" s="21" t="s">
        <v>36</v>
      </c>
      <c r="AA20" s="21">
        <v>271.39999999999998</v>
      </c>
      <c r="AB20" s="22">
        <v>30.9</v>
      </c>
      <c r="AC20" s="21" t="s">
        <v>36</v>
      </c>
      <c r="AD20" s="23" t="s">
        <v>36</v>
      </c>
    </row>
    <row r="21" spans="1:30" x14ac:dyDescent="0.25">
      <c r="A21" s="24" t="s">
        <v>14</v>
      </c>
      <c r="B21" s="88">
        <f t="shared" si="0"/>
        <v>1000.1</v>
      </c>
      <c r="C21" s="29">
        <v>1.8</v>
      </c>
      <c r="D21" s="29">
        <v>54.7</v>
      </c>
      <c r="E21" s="30">
        <v>23.4</v>
      </c>
      <c r="F21" s="31">
        <v>244.1</v>
      </c>
      <c r="G21" s="25" t="s">
        <v>36</v>
      </c>
      <c r="H21" s="25" t="s">
        <v>36</v>
      </c>
      <c r="I21" s="25" t="s">
        <v>36</v>
      </c>
      <c r="J21" s="25" t="s">
        <v>36</v>
      </c>
      <c r="K21" s="31">
        <v>1.7</v>
      </c>
      <c r="L21" s="30">
        <v>31.4</v>
      </c>
      <c r="M21" s="31">
        <v>3.7</v>
      </c>
      <c r="N21" s="25" t="s">
        <v>36</v>
      </c>
      <c r="O21" s="30">
        <v>27.6</v>
      </c>
      <c r="P21" s="30" t="s">
        <v>36</v>
      </c>
      <c r="Q21" s="31">
        <v>67.099999999999994</v>
      </c>
      <c r="R21" s="30">
        <v>139.1</v>
      </c>
      <c r="S21" s="31">
        <v>27.7</v>
      </c>
      <c r="T21" s="30">
        <v>35.799999999999997</v>
      </c>
      <c r="U21" s="30">
        <v>3</v>
      </c>
      <c r="V21" s="31">
        <v>20.100000000000001</v>
      </c>
      <c r="W21" s="30">
        <v>1.5</v>
      </c>
      <c r="X21" s="31">
        <v>15.1</v>
      </c>
      <c r="Y21" s="25"/>
      <c r="Z21" s="25" t="s">
        <v>36</v>
      </c>
      <c r="AA21" s="30">
        <v>271.39999999999998</v>
      </c>
      <c r="AB21" s="31">
        <v>30.9</v>
      </c>
      <c r="AC21" s="25" t="s">
        <v>36</v>
      </c>
      <c r="AD21" s="32" t="s">
        <v>36</v>
      </c>
    </row>
    <row r="22" spans="1:30" x14ac:dyDescent="0.25">
      <c r="A22" s="33" t="s">
        <v>15</v>
      </c>
      <c r="B22" s="89">
        <f t="shared" si="0"/>
        <v>999.99</v>
      </c>
      <c r="C22" s="26">
        <v>6.91</v>
      </c>
      <c r="D22" s="26">
        <v>130.34</v>
      </c>
      <c r="E22" s="17">
        <v>21.88</v>
      </c>
      <c r="F22" s="27">
        <v>203.94</v>
      </c>
      <c r="G22" s="14" t="s">
        <v>36</v>
      </c>
      <c r="H22" s="15" t="s">
        <v>36</v>
      </c>
      <c r="I22" s="27">
        <v>4.93</v>
      </c>
      <c r="J22" s="17">
        <v>0.01</v>
      </c>
      <c r="K22" s="27">
        <v>0.01</v>
      </c>
      <c r="L22" s="17">
        <v>13.12</v>
      </c>
      <c r="M22" s="27">
        <v>3.62</v>
      </c>
      <c r="N22" s="17">
        <v>16.239999999999998</v>
      </c>
      <c r="O22" s="17">
        <v>29.21</v>
      </c>
      <c r="P22" s="17" t="s">
        <v>36</v>
      </c>
      <c r="Q22" s="27">
        <v>57.68</v>
      </c>
      <c r="R22" s="17">
        <v>134.5</v>
      </c>
      <c r="S22" s="27">
        <v>16.77</v>
      </c>
      <c r="T22" s="17">
        <v>32.950000000000003</v>
      </c>
      <c r="U22" s="17">
        <v>3.02</v>
      </c>
      <c r="V22" s="27">
        <v>3.03</v>
      </c>
      <c r="W22" s="17">
        <v>3.86</v>
      </c>
      <c r="X22" s="27">
        <v>10.01</v>
      </c>
      <c r="Y22" s="15"/>
      <c r="Z22" s="15" t="s">
        <v>36</v>
      </c>
      <c r="AA22" s="17">
        <v>277.17</v>
      </c>
      <c r="AB22" s="27">
        <v>30.79</v>
      </c>
      <c r="AC22" s="15" t="s">
        <v>36</v>
      </c>
      <c r="AD22" s="28" t="s">
        <v>36</v>
      </c>
    </row>
    <row r="23" spans="1:30" x14ac:dyDescent="0.25">
      <c r="A23" s="19" t="s">
        <v>16</v>
      </c>
      <c r="B23" s="87">
        <f t="shared" si="0"/>
        <v>999.99</v>
      </c>
      <c r="C23" s="20">
        <v>6.91</v>
      </c>
      <c r="D23" s="20">
        <v>130.34</v>
      </c>
      <c r="E23" s="21">
        <v>21.88</v>
      </c>
      <c r="F23" s="22">
        <v>203.94</v>
      </c>
      <c r="G23" s="20" t="s">
        <v>36</v>
      </c>
      <c r="H23" s="21" t="s">
        <v>36</v>
      </c>
      <c r="I23" s="22">
        <v>4.93</v>
      </c>
      <c r="J23" s="21">
        <v>0.01</v>
      </c>
      <c r="K23" s="22">
        <v>0.01</v>
      </c>
      <c r="L23" s="21">
        <v>13.12</v>
      </c>
      <c r="M23" s="22">
        <v>3.62</v>
      </c>
      <c r="N23" s="21">
        <v>16.239999999999998</v>
      </c>
      <c r="O23" s="21">
        <v>29.21</v>
      </c>
      <c r="P23" s="21" t="s">
        <v>36</v>
      </c>
      <c r="Q23" s="22">
        <v>57.68</v>
      </c>
      <c r="R23" s="21">
        <v>134.5</v>
      </c>
      <c r="S23" s="22">
        <v>16.77</v>
      </c>
      <c r="T23" s="21">
        <v>32.950000000000003</v>
      </c>
      <c r="U23" s="21">
        <v>3.02</v>
      </c>
      <c r="V23" s="22">
        <v>3.03</v>
      </c>
      <c r="W23" s="21">
        <v>3.86</v>
      </c>
      <c r="X23" s="22">
        <v>10.01</v>
      </c>
      <c r="Y23" s="21"/>
      <c r="Z23" s="21" t="s">
        <v>36</v>
      </c>
      <c r="AA23" s="21">
        <v>277.17</v>
      </c>
      <c r="AB23" s="22">
        <v>30.79</v>
      </c>
      <c r="AC23" s="21" t="s">
        <v>36</v>
      </c>
      <c r="AD23" s="23" t="s">
        <v>36</v>
      </c>
    </row>
    <row r="24" spans="1:30" x14ac:dyDescent="0.25">
      <c r="A24" s="19" t="s">
        <v>17</v>
      </c>
      <c r="B24" s="87">
        <f t="shared" si="0"/>
        <v>999.99</v>
      </c>
      <c r="C24" s="20">
        <v>6.91</v>
      </c>
      <c r="D24" s="20">
        <v>130.34</v>
      </c>
      <c r="E24" s="21">
        <v>21.88</v>
      </c>
      <c r="F24" s="22">
        <v>203.94</v>
      </c>
      <c r="G24" s="20" t="s">
        <v>36</v>
      </c>
      <c r="H24" s="21" t="s">
        <v>36</v>
      </c>
      <c r="I24" s="22">
        <v>4.93</v>
      </c>
      <c r="J24" s="21">
        <v>0.01</v>
      </c>
      <c r="K24" s="22">
        <v>0.01</v>
      </c>
      <c r="L24" s="21">
        <v>13.12</v>
      </c>
      <c r="M24" s="22">
        <v>3.62</v>
      </c>
      <c r="N24" s="21">
        <v>16.239999999999998</v>
      </c>
      <c r="O24" s="21">
        <v>29.21</v>
      </c>
      <c r="P24" s="21" t="s">
        <v>36</v>
      </c>
      <c r="Q24" s="22">
        <v>57.68</v>
      </c>
      <c r="R24" s="21">
        <v>134.5</v>
      </c>
      <c r="S24" s="22">
        <v>16.77</v>
      </c>
      <c r="T24" s="21">
        <v>32.950000000000003</v>
      </c>
      <c r="U24" s="21">
        <v>3.02</v>
      </c>
      <c r="V24" s="22">
        <v>3.03</v>
      </c>
      <c r="W24" s="21">
        <v>3.86</v>
      </c>
      <c r="X24" s="22">
        <v>10.01</v>
      </c>
      <c r="Y24" s="21"/>
      <c r="Z24" s="21" t="s">
        <v>36</v>
      </c>
      <c r="AA24" s="21">
        <v>277.17</v>
      </c>
      <c r="AB24" s="22">
        <v>30.79</v>
      </c>
      <c r="AC24" s="21" t="s">
        <v>36</v>
      </c>
      <c r="AD24" s="23" t="s">
        <v>36</v>
      </c>
    </row>
    <row r="25" spans="1:30" x14ac:dyDescent="0.25">
      <c r="A25" s="24" t="s">
        <v>18</v>
      </c>
      <c r="B25" s="88">
        <f>SUM(C25:AB25)</f>
        <v>999.99</v>
      </c>
      <c r="C25" s="29">
        <v>6.91</v>
      </c>
      <c r="D25" s="29">
        <v>130.34</v>
      </c>
      <c r="E25" s="30">
        <v>21.88</v>
      </c>
      <c r="F25" s="31">
        <v>203.94</v>
      </c>
      <c r="G25" s="25" t="s">
        <v>36</v>
      </c>
      <c r="H25" s="25" t="s">
        <v>36</v>
      </c>
      <c r="I25" s="31">
        <v>4.93</v>
      </c>
      <c r="J25" s="30">
        <v>0.01</v>
      </c>
      <c r="K25" s="31">
        <v>0.01</v>
      </c>
      <c r="L25" s="30">
        <v>13.12</v>
      </c>
      <c r="M25" s="31">
        <v>3.62</v>
      </c>
      <c r="N25" s="30">
        <v>16.239999999999998</v>
      </c>
      <c r="O25" s="30">
        <v>29.21</v>
      </c>
      <c r="P25" s="30" t="s">
        <v>36</v>
      </c>
      <c r="Q25" s="31">
        <v>57.68</v>
      </c>
      <c r="R25" s="30">
        <v>134.5</v>
      </c>
      <c r="S25" s="31">
        <v>16.77</v>
      </c>
      <c r="T25" s="30">
        <v>32.950000000000003</v>
      </c>
      <c r="U25" s="30">
        <v>3.02</v>
      </c>
      <c r="V25" s="31">
        <v>3.03</v>
      </c>
      <c r="W25" s="30">
        <v>3.86</v>
      </c>
      <c r="X25" s="31">
        <v>10.01</v>
      </c>
      <c r="Y25" s="25"/>
      <c r="Z25" s="25" t="s">
        <v>36</v>
      </c>
      <c r="AA25" s="30">
        <v>277.17</v>
      </c>
      <c r="AB25" s="31">
        <v>30.79</v>
      </c>
      <c r="AC25" s="25" t="s">
        <v>36</v>
      </c>
      <c r="AD25" s="32" t="s">
        <v>36</v>
      </c>
    </row>
    <row r="26" spans="1:30" x14ac:dyDescent="0.25">
      <c r="A26" s="13" t="s">
        <v>19</v>
      </c>
      <c r="B26" s="89">
        <v>1000</v>
      </c>
      <c r="C26" s="26">
        <v>4.32</v>
      </c>
      <c r="D26" s="26">
        <v>149.01</v>
      </c>
      <c r="E26" s="17">
        <v>10.62</v>
      </c>
      <c r="F26" s="27">
        <v>202.89</v>
      </c>
      <c r="G26" s="14" t="s">
        <v>36</v>
      </c>
      <c r="H26" s="15" t="s">
        <v>36</v>
      </c>
      <c r="I26" s="27">
        <v>14.4</v>
      </c>
      <c r="J26" s="17">
        <v>2.37</v>
      </c>
      <c r="K26" s="27">
        <v>3.67</v>
      </c>
      <c r="L26" s="17">
        <v>16.84</v>
      </c>
      <c r="M26" s="27">
        <v>5.21</v>
      </c>
      <c r="N26" s="17">
        <v>23.71</v>
      </c>
      <c r="O26" s="17">
        <v>29.05</v>
      </c>
      <c r="P26" s="17" t="s">
        <v>36</v>
      </c>
      <c r="Q26" s="27">
        <v>43.72</v>
      </c>
      <c r="R26" s="17">
        <v>129.94999999999999</v>
      </c>
      <c r="S26" s="27">
        <v>10.33</v>
      </c>
      <c r="T26" s="17">
        <v>24.56</v>
      </c>
      <c r="U26" s="17">
        <v>3.25</v>
      </c>
      <c r="V26" s="27">
        <v>4.96</v>
      </c>
      <c r="W26" s="17">
        <v>1.67</v>
      </c>
      <c r="X26" s="27">
        <v>25.78</v>
      </c>
      <c r="Y26" s="15"/>
      <c r="Z26" s="15" t="s">
        <v>36</v>
      </c>
      <c r="AA26" s="17">
        <v>258.19</v>
      </c>
      <c r="AB26" s="27">
        <v>20.47</v>
      </c>
      <c r="AC26" s="17" t="s">
        <v>36</v>
      </c>
      <c r="AD26" s="28" t="s">
        <v>36</v>
      </c>
    </row>
    <row r="27" spans="1:30" x14ac:dyDescent="0.25">
      <c r="A27" s="19" t="s">
        <v>20</v>
      </c>
      <c r="B27" s="87">
        <v>1000</v>
      </c>
      <c r="C27" s="20">
        <v>4.32</v>
      </c>
      <c r="D27" s="20">
        <v>149.01</v>
      </c>
      <c r="E27" s="21">
        <v>10.62</v>
      </c>
      <c r="F27" s="22">
        <v>202.89</v>
      </c>
      <c r="G27" s="20" t="s">
        <v>36</v>
      </c>
      <c r="H27" s="21" t="s">
        <v>36</v>
      </c>
      <c r="I27" s="22">
        <v>14.4</v>
      </c>
      <c r="J27" s="21">
        <v>2.37</v>
      </c>
      <c r="K27" s="22">
        <v>3.67</v>
      </c>
      <c r="L27" s="21">
        <v>16.84</v>
      </c>
      <c r="M27" s="22">
        <v>5.21</v>
      </c>
      <c r="N27" s="21">
        <v>23.71</v>
      </c>
      <c r="O27" s="21">
        <v>29.05</v>
      </c>
      <c r="P27" s="21" t="s">
        <v>36</v>
      </c>
      <c r="Q27" s="22">
        <v>43.72</v>
      </c>
      <c r="R27" s="21">
        <v>129.94999999999999</v>
      </c>
      <c r="S27" s="22">
        <v>10.33</v>
      </c>
      <c r="T27" s="21">
        <v>24.56</v>
      </c>
      <c r="U27" s="21">
        <v>3.25</v>
      </c>
      <c r="V27" s="22">
        <v>4.96</v>
      </c>
      <c r="W27" s="21">
        <v>1.67</v>
      </c>
      <c r="X27" s="22">
        <v>25.78</v>
      </c>
      <c r="Y27" s="21"/>
      <c r="Z27" s="21" t="s">
        <v>36</v>
      </c>
      <c r="AA27" s="21">
        <v>258.19</v>
      </c>
      <c r="AB27" s="22">
        <v>20.47</v>
      </c>
      <c r="AC27" s="21" t="s">
        <v>36</v>
      </c>
      <c r="AD27" s="23" t="s">
        <v>36</v>
      </c>
    </row>
    <row r="28" spans="1:30" x14ac:dyDescent="0.25">
      <c r="A28" s="19" t="s">
        <v>21</v>
      </c>
      <c r="B28" s="87">
        <v>1000</v>
      </c>
      <c r="C28" s="20">
        <v>4.32</v>
      </c>
      <c r="D28" s="20">
        <v>149.01</v>
      </c>
      <c r="E28" s="21">
        <v>10.62</v>
      </c>
      <c r="F28" s="22">
        <v>202.89</v>
      </c>
      <c r="G28" s="20" t="s">
        <v>36</v>
      </c>
      <c r="H28" s="21" t="s">
        <v>36</v>
      </c>
      <c r="I28" s="22">
        <v>14.4</v>
      </c>
      <c r="J28" s="21">
        <v>2.37</v>
      </c>
      <c r="K28" s="22">
        <v>3.67</v>
      </c>
      <c r="L28" s="21">
        <v>16.84</v>
      </c>
      <c r="M28" s="22">
        <v>5.21</v>
      </c>
      <c r="N28" s="21">
        <v>23.71</v>
      </c>
      <c r="O28" s="21">
        <v>29.05</v>
      </c>
      <c r="P28" s="21" t="s">
        <v>36</v>
      </c>
      <c r="Q28" s="22">
        <v>43.72</v>
      </c>
      <c r="R28" s="21">
        <v>129.94999999999999</v>
      </c>
      <c r="S28" s="22">
        <v>10.33</v>
      </c>
      <c r="T28" s="21">
        <v>24.56</v>
      </c>
      <c r="U28" s="21">
        <v>3.25</v>
      </c>
      <c r="V28" s="22">
        <v>4.96</v>
      </c>
      <c r="W28" s="21">
        <v>1.67</v>
      </c>
      <c r="X28" s="22">
        <v>25.78</v>
      </c>
      <c r="Y28" s="21"/>
      <c r="Z28" s="21" t="s">
        <v>36</v>
      </c>
      <c r="AA28" s="21">
        <v>258.19</v>
      </c>
      <c r="AB28" s="22">
        <v>20.47</v>
      </c>
      <c r="AC28" s="21" t="s">
        <v>36</v>
      </c>
      <c r="AD28" s="23" t="s">
        <v>36</v>
      </c>
    </row>
    <row r="29" spans="1:30" x14ac:dyDescent="0.25">
      <c r="A29" s="34" t="s">
        <v>22</v>
      </c>
      <c r="B29" s="90">
        <v>1000</v>
      </c>
      <c r="C29" s="35">
        <v>4.32</v>
      </c>
      <c r="D29" s="36">
        <v>149.01</v>
      </c>
      <c r="E29" s="37">
        <v>10.62</v>
      </c>
      <c r="F29" s="38">
        <v>202.89</v>
      </c>
      <c r="G29" s="20" t="s">
        <v>36</v>
      </c>
      <c r="H29" s="21" t="s">
        <v>36</v>
      </c>
      <c r="I29" s="38">
        <v>14.4</v>
      </c>
      <c r="J29" s="37">
        <v>2.37</v>
      </c>
      <c r="K29" s="38">
        <v>3.67</v>
      </c>
      <c r="L29" s="37">
        <v>16.84</v>
      </c>
      <c r="M29" s="38">
        <v>5.21</v>
      </c>
      <c r="N29" s="37">
        <v>23.71</v>
      </c>
      <c r="O29" s="37">
        <v>29.05</v>
      </c>
      <c r="P29" s="37" t="s">
        <v>36</v>
      </c>
      <c r="Q29" s="38">
        <v>43.72</v>
      </c>
      <c r="R29" s="37">
        <v>129.94999999999999</v>
      </c>
      <c r="S29" s="38">
        <v>10.33</v>
      </c>
      <c r="T29" s="37">
        <v>24.56</v>
      </c>
      <c r="U29" s="37">
        <v>3.25</v>
      </c>
      <c r="V29" s="38">
        <v>4.96</v>
      </c>
      <c r="W29" s="37">
        <v>1.67</v>
      </c>
      <c r="X29" s="38">
        <v>25.78</v>
      </c>
      <c r="Y29" s="37"/>
      <c r="Z29" s="25" t="s">
        <v>36</v>
      </c>
      <c r="AA29" s="37">
        <v>258.19</v>
      </c>
      <c r="AB29" s="38">
        <v>20.47</v>
      </c>
      <c r="AC29" s="25" t="s">
        <v>36</v>
      </c>
      <c r="AD29" s="39" t="s">
        <v>36</v>
      </c>
    </row>
    <row r="30" spans="1:30" x14ac:dyDescent="0.25">
      <c r="A30" s="13" t="s">
        <v>30</v>
      </c>
      <c r="B30" s="89">
        <v>1000</v>
      </c>
      <c r="C30" s="26">
        <v>4.32</v>
      </c>
      <c r="D30" s="26">
        <v>149</v>
      </c>
      <c r="E30" s="17">
        <v>10.62</v>
      </c>
      <c r="F30" s="27">
        <v>210.6</v>
      </c>
      <c r="G30" s="17" t="s">
        <v>36</v>
      </c>
      <c r="H30" s="17" t="s">
        <v>36</v>
      </c>
      <c r="I30" s="27">
        <v>14.4</v>
      </c>
      <c r="J30" s="17">
        <v>2.37</v>
      </c>
      <c r="K30" s="27">
        <v>3.67</v>
      </c>
      <c r="L30" s="17">
        <v>24.21</v>
      </c>
      <c r="M30" s="27">
        <v>5.2</v>
      </c>
      <c r="N30" s="17">
        <v>23.7</v>
      </c>
      <c r="O30" s="17">
        <v>29.05</v>
      </c>
      <c r="P30" s="17" t="s">
        <v>36</v>
      </c>
      <c r="Q30" s="27">
        <v>43.72</v>
      </c>
      <c r="R30" s="17">
        <v>129.94999999999999</v>
      </c>
      <c r="S30" s="27">
        <v>10.33</v>
      </c>
      <c r="T30" s="17">
        <v>24.56</v>
      </c>
      <c r="U30" s="17">
        <v>3.25</v>
      </c>
      <c r="V30" s="27">
        <v>4.96</v>
      </c>
      <c r="W30" s="17">
        <v>1.67</v>
      </c>
      <c r="X30" s="27">
        <v>6.22</v>
      </c>
      <c r="Y30" s="17"/>
      <c r="Z30" s="17">
        <v>19.559999999999999</v>
      </c>
      <c r="AA30" s="17">
        <v>258.18</v>
      </c>
      <c r="AB30" s="27">
        <v>20.47</v>
      </c>
      <c r="AC30" s="17" t="s">
        <v>36</v>
      </c>
      <c r="AD30" s="28" t="s">
        <v>36</v>
      </c>
    </row>
    <row r="31" spans="1:30" x14ac:dyDescent="0.25">
      <c r="A31" s="19" t="s">
        <v>31</v>
      </c>
      <c r="B31" s="91">
        <v>962.4</v>
      </c>
      <c r="C31" s="20">
        <v>0.5</v>
      </c>
      <c r="D31" s="20">
        <v>86</v>
      </c>
      <c r="E31" s="21">
        <v>19</v>
      </c>
      <c r="F31" s="22">
        <v>161.4</v>
      </c>
      <c r="G31" s="21">
        <v>61.8</v>
      </c>
      <c r="H31" s="21" t="s">
        <v>36</v>
      </c>
      <c r="I31" s="22">
        <v>11</v>
      </c>
      <c r="J31" s="21">
        <v>4</v>
      </c>
      <c r="K31" s="22">
        <v>3.1</v>
      </c>
      <c r="L31" s="21">
        <v>20.399999999999999</v>
      </c>
      <c r="M31" s="22">
        <v>4.2</v>
      </c>
      <c r="N31" s="21">
        <v>2.2000000000000002</v>
      </c>
      <c r="O31" s="21">
        <v>19</v>
      </c>
      <c r="P31" s="21" t="s">
        <v>36</v>
      </c>
      <c r="Q31" s="22">
        <v>45.1</v>
      </c>
      <c r="R31" s="21">
        <v>135.5</v>
      </c>
      <c r="S31" s="22">
        <v>17.2</v>
      </c>
      <c r="T31" s="21">
        <v>47</v>
      </c>
      <c r="U31" s="21">
        <v>3.4</v>
      </c>
      <c r="V31" s="22">
        <v>6.3</v>
      </c>
      <c r="W31" s="21">
        <v>1.5</v>
      </c>
      <c r="X31" s="22">
        <v>11</v>
      </c>
      <c r="Y31" s="21"/>
      <c r="Z31" s="21" t="s">
        <v>36</v>
      </c>
      <c r="AA31" s="21">
        <v>246.1</v>
      </c>
      <c r="AB31" s="22">
        <v>42.4</v>
      </c>
      <c r="AC31" s="21">
        <v>14.4</v>
      </c>
      <c r="AD31" s="23">
        <v>37.6</v>
      </c>
    </row>
    <row r="32" spans="1:30" x14ac:dyDescent="0.25">
      <c r="A32" s="19" t="s">
        <v>32</v>
      </c>
      <c r="B32" s="91">
        <v>962.4</v>
      </c>
      <c r="C32" s="20">
        <v>0.5</v>
      </c>
      <c r="D32" s="20">
        <v>86</v>
      </c>
      <c r="E32" s="21">
        <v>19</v>
      </c>
      <c r="F32" s="22">
        <v>161.4</v>
      </c>
      <c r="G32" s="21">
        <v>61.8</v>
      </c>
      <c r="H32" s="21" t="s">
        <v>36</v>
      </c>
      <c r="I32" s="22">
        <v>11</v>
      </c>
      <c r="J32" s="21">
        <v>4</v>
      </c>
      <c r="K32" s="22">
        <v>3.1</v>
      </c>
      <c r="L32" s="21">
        <v>20.399999999999999</v>
      </c>
      <c r="M32" s="22">
        <v>4.2</v>
      </c>
      <c r="N32" s="21">
        <v>2.2000000000000002</v>
      </c>
      <c r="O32" s="21">
        <v>19</v>
      </c>
      <c r="P32" s="21" t="s">
        <v>36</v>
      </c>
      <c r="Q32" s="22">
        <v>45.1</v>
      </c>
      <c r="R32" s="21">
        <v>135.5</v>
      </c>
      <c r="S32" s="22">
        <v>17.2</v>
      </c>
      <c r="T32" s="21">
        <v>47</v>
      </c>
      <c r="U32" s="21">
        <v>3.4</v>
      </c>
      <c r="V32" s="22">
        <v>6.3</v>
      </c>
      <c r="W32" s="21">
        <v>1.5</v>
      </c>
      <c r="X32" s="22">
        <v>11</v>
      </c>
      <c r="Y32" s="21"/>
      <c r="Z32" s="21" t="s">
        <v>36</v>
      </c>
      <c r="AA32" s="21">
        <v>246.1</v>
      </c>
      <c r="AB32" s="22">
        <v>42.4</v>
      </c>
      <c r="AC32" s="21">
        <v>14.4</v>
      </c>
      <c r="AD32" s="23">
        <v>37.6</v>
      </c>
    </row>
    <row r="33" spans="1:30" x14ac:dyDescent="0.25">
      <c r="A33" s="24" t="s">
        <v>33</v>
      </c>
      <c r="B33" s="92">
        <v>962.4</v>
      </c>
      <c r="C33" s="35">
        <v>0.5</v>
      </c>
      <c r="D33" s="35">
        <v>86</v>
      </c>
      <c r="E33" s="25">
        <v>19</v>
      </c>
      <c r="F33" s="40">
        <v>161.4</v>
      </c>
      <c r="G33" s="25">
        <v>61.8</v>
      </c>
      <c r="H33" s="25" t="s">
        <v>36</v>
      </c>
      <c r="I33" s="40">
        <v>11</v>
      </c>
      <c r="J33" s="25">
        <v>4</v>
      </c>
      <c r="K33" s="40">
        <v>3.1</v>
      </c>
      <c r="L33" s="25">
        <v>20.399999999999999</v>
      </c>
      <c r="M33" s="40">
        <v>4.2</v>
      </c>
      <c r="N33" s="25">
        <v>2.2000000000000002</v>
      </c>
      <c r="O33" s="25">
        <v>19</v>
      </c>
      <c r="P33" s="25" t="s">
        <v>36</v>
      </c>
      <c r="Q33" s="40">
        <v>45.1</v>
      </c>
      <c r="R33" s="25">
        <v>135.5</v>
      </c>
      <c r="S33" s="40">
        <v>17.2</v>
      </c>
      <c r="T33" s="25">
        <v>47</v>
      </c>
      <c r="U33" s="25">
        <v>3.4</v>
      </c>
      <c r="V33" s="40">
        <v>6.3</v>
      </c>
      <c r="W33" s="25">
        <v>1.5</v>
      </c>
      <c r="X33" s="40">
        <v>11</v>
      </c>
      <c r="Y33" s="25"/>
      <c r="Z33" s="25" t="s">
        <v>36</v>
      </c>
      <c r="AA33" s="25">
        <v>246.1</v>
      </c>
      <c r="AB33" s="40">
        <v>42.4</v>
      </c>
      <c r="AC33" s="25">
        <v>14.4</v>
      </c>
      <c r="AD33" s="41">
        <v>37.6</v>
      </c>
    </row>
    <row r="34" spans="1:30" x14ac:dyDescent="0.25">
      <c r="A34" s="84" t="s">
        <v>37</v>
      </c>
      <c r="B34" s="93">
        <v>1000</v>
      </c>
      <c r="C34" s="42">
        <v>4.2</v>
      </c>
      <c r="D34" s="42">
        <v>14.9</v>
      </c>
      <c r="E34" s="42">
        <v>26.6</v>
      </c>
      <c r="F34" s="42">
        <v>187.3</v>
      </c>
      <c r="G34" s="42">
        <v>83</v>
      </c>
      <c r="H34" s="43" t="s">
        <v>36</v>
      </c>
      <c r="I34" s="42">
        <v>11.5</v>
      </c>
      <c r="J34" s="42">
        <v>4.9000000000000004</v>
      </c>
      <c r="K34" s="42">
        <v>2</v>
      </c>
      <c r="L34" s="42">
        <v>12.9</v>
      </c>
      <c r="M34" s="42">
        <v>13.2</v>
      </c>
      <c r="N34" s="42">
        <v>13.2</v>
      </c>
      <c r="O34" s="42">
        <v>21.1</v>
      </c>
      <c r="P34" s="43" t="s">
        <v>36</v>
      </c>
      <c r="Q34" s="44">
        <v>52.1</v>
      </c>
      <c r="R34" s="42">
        <v>108.9</v>
      </c>
      <c r="S34" s="42">
        <v>2.1</v>
      </c>
      <c r="T34" s="42">
        <v>77.099999999999994</v>
      </c>
      <c r="U34" s="42">
        <v>4.2</v>
      </c>
      <c r="V34" s="42">
        <v>1.9</v>
      </c>
      <c r="W34" s="42">
        <v>0.9</v>
      </c>
      <c r="X34" s="97">
        <v>22.3</v>
      </c>
      <c r="Y34" s="42"/>
      <c r="Z34" s="43" t="s">
        <v>36</v>
      </c>
      <c r="AA34" s="42">
        <v>297.2</v>
      </c>
      <c r="AB34" s="42">
        <v>21.2</v>
      </c>
      <c r="AC34" s="42">
        <v>17</v>
      </c>
      <c r="AD34" s="45" t="s">
        <v>36</v>
      </c>
    </row>
    <row r="35" spans="1:30" x14ac:dyDescent="0.25">
      <c r="A35" s="85" t="s">
        <v>38</v>
      </c>
      <c r="B35" s="50">
        <v>1000</v>
      </c>
      <c r="C35" s="47">
        <v>4.2</v>
      </c>
      <c r="D35" s="47">
        <v>14.9</v>
      </c>
      <c r="E35" s="47">
        <v>26.6</v>
      </c>
      <c r="F35" s="47">
        <v>187.3</v>
      </c>
      <c r="G35" s="47">
        <v>83</v>
      </c>
      <c r="H35" s="46" t="s">
        <v>36</v>
      </c>
      <c r="I35" s="47">
        <v>11.5</v>
      </c>
      <c r="J35" s="47">
        <v>4.9000000000000004</v>
      </c>
      <c r="K35" s="47">
        <v>2</v>
      </c>
      <c r="L35" s="47">
        <v>12.9</v>
      </c>
      <c r="M35" s="47">
        <v>13.2</v>
      </c>
      <c r="N35" s="47">
        <v>13.2</v>
      </c>
      <c r="O35" s="47">
        <v>21.1</v>
      </c>
      <c r="P35" s="47" t="s">
        <v>36</v>
      </c>
      <c r="Q35" s="48">
        <v>52.1</v>
      </c>
      <c r="R35" s="47">
        <v>108.9</v>
      </c>
      <c r="S35" s="47">
        <v>2.1</v>
      </c>
      <c r="T35" s="47">
        <v>77.099999999999994</v>
      </c>
      <c r="U35" s="47">
        <v>4.2</v>
      </c>
      <c r="V35" s="47">
        <v>1.9</v>
      </c>
      <c r="W35" s="47">
        <v>0.9</v>
      </c>
      <c r="X35" s="98">
        <v>22.3</v>
      </c>
      <c r="Y35" s="47"/>
      <c r="Z35" s="47" t="s">
        <v>36</v>
      </c>
      <c r="AA35" s="47">
        <v>297.2</v>
      </c>
      <c r="AB35" s="47">
        <v>21.2</v>
      </c>
      <c r="AC35" s="47">
        <v>17</v>
      </c>
      <c r="AD35" s="49" t="s">
        <v>36</v>
      </c>
    </row>
    <row r="36" spans="1:30" x14ac:dyDescent="0.25">
      <c r="A36" s="79" t="s">
        <v>39</v>
      </c>
      <c r="B36" s="50">
        <v>1000</v>
      </c>
      <c r="C36" s="47">
        <v>4.2</v>
      </c>
      <c r="D36" s="47">
        <v>14.9</v>
      </c>
      <c r="E36" s="47">
        <v>26.6</v>
      </c>
      <c r="F36" s="47">
        <v>187.3</v>
      </c>
      <c r="G36" s="47">
        <v>83</v>
      </c>
      <c r="H36" s="46" t="s">
        <v>36</v>
      </c>
      <c r="I36" s="47">
        <v>11.5</v>
      </c>
      <c r="J36" s="47">
        <v>4.9000000000000004</v>
      </c>
      <c r="K36" s="47">
        <v>2</v>
      </c>
      <c r="L36" s="47">
        <v>12.9</v>
      </c>
      <c r="M36" s="47">
        <v>13.2</v>
      </c>
      <c r="N36" s="47">
        <v>13.2</v>
      </c>
      <c r="O36" s="47">
        <v>21.1</v>
      </c>
      <c r="P36" s="47" t="s">
        <v>36</v>
      </c>
      <c r="Q36" s="48">
        <v>52.1</v>
      </c>
      <c r="R36" s="47">
        <v>108.9</v>
      </c>
      <c r="S36" s="47">
        <v>2.1</v>
      </c>
      <c r="T36" s="47">
        <v>77.099999999999994</v>
      </c>
      <c r="U36" s="47">
        <v>4.2</v>
      </c>
      <c r="V36" s="47">
        <v>1.9</v>
      </c>
      <c r="W36" s="47">
        <v>0.9</v>
      </c>
      <c r="X36" s="98">
        <v>22.3</v>
      </c>
      <c r="Y36" s="47"/>
      <c r="Z36" s="47" t="s">
        <v>36</v>
      </c>
      <c r="AA36" s="47">
        <v>297.2</v>
      </c>
      <c r="AB36" s="47">
        <v>21.2</v>
      </c>
      <c r="AC36" s="47">
        <v>17</v>
      </c>
      <c r="AD36" s="51" t="s">
        <v>36</v>
      </c>
    </row>
    <row r="37" spans="1:30" x14ac:dyDescent="0.25">
      <c r="A37" s="78" t="s">
        <v>40</v>
      </c>
      <c r="B37" s="94">
        <v>1000</v>
      </c>
      <c r="C37" s="53">
        <v>4.2</v>
      </c>
      <c r="D37" s="53">
        <v>14.9</v>
      </c>
      <c r="E37" s="53">
        <v>26.6</v>
      </c>
      <c r="F37" s="53">
        <v>187.3</v>
      </c>
      <c r="G37" s="53">
        <v>83</v>
      </c>
      <c r="H37" s="54" t="s">
        <v>36</v>
      </c>
      <c r="I37" s="53">
        <v>11.5</v>
      </c>
      <c r="J37" s="53">
        <v>4.9000000000000004</v>
      </c>
      <c r="K37" s="53">
        <v>2</v>
      </c>
      <c r="L37" s="53">
        <v>12.9</v>
      </c>
      <c r="M37" s="53">
        <v>13.2</v>
      </c>
      <c r="N37" s="53">
        <v>13.2</v>
      </c>
      <c r="O37" s="53">
        <v>21.1</v>
      </c>
      <c r="P37" s="55" t="s">
        <v>36</v>
      </c>
      <c r="Q37" s="56">
        <v>52.1</v>
      </c>
      <c r="R37" s="53">
        <v>108.9</v>
      </c>
      <c r="S37" s="53">
        <v>2.1</v>
      </c>
      <c r="T37" s="53">
        <v>77.099999999999994</v>
      </c>
      <c r="U37" s="53">
        <v>4.2</v>
      </c>
      <c r="V37" s="53">
        <v>1.9</v>
      </c>
      <c r="W37" s="53">
        <v>0.9</v>
      </c>
      <c r="X37" s="99">
        <v>22.3</v>
      </c>
      <c r="Y37" s="53"/>
      <c r="Z37" s="55" t="s">
        <v>36</v>
      </c>
      <c r="AA37" s="53">
        <v>297.2</v>
      </c>
      <c r="AB37" s="53">
        <v>21.2</v>
      </c>
      <c r="AC37" s="53">
        <v>17</v>
      </c>
      <c r="AD37" s="57" t="s">
        <v>36</v>
      </c>
    </row>
    <row r="38" spans="1:30" x14ac:dyDescent="0.25">
      <c r="A38" s="76" t="s">
        <v>41</v>
      </c>
      <c r="B38" s="77">
        <v>1000</v>
      </c>
      <c r="C38" s="58">
        <v>3.86</v>
      </c>
      <c r="D38" s="58">
        <v>8.11</v>
      </c>
      <c r="E38" s="58">
        <v>28.34</v>
      </c>
      <c r="F38" s="58">
        <v>136.94999999999999</v>
      </c>
      <c r="G38" s="58">
        <v>68.36</v>
      </c>
      <c r="H38" s="59" t="s">
        <v>36</v>
      </c>
      <c r="I38" s="60">
        <v>9.1</v>
      </c>
      <c r="J38" s="58">
        <v>4.75</v>
      </c>
      <c r="K38" s="58">
        <v>3.79</v>
      </c>
      <c r="L38" s="58">
        <v>12.33</v>
      </c>
      <c r="M38" s="58">
        <v>10.71</v>
      </c>
      <c r="N38" s="60">
        <v>7.4</v>
      </c>
      <c r="O38" s="58">
        <v>18.89</v>
      </c>
      <c r="P38" s="58">
        <v>0.47</v>
      </c>
      <c r="Q38" s="61">
        <v>49.19</v>
      </c>
      <c r="R38" s="58">
        <v>126.33</v>
      </c>
      <c r="S38" s="62">
        <v>73.47</v>
      </c>
      <c r="T38" s="58">
        <v>61.29</v>
      </c>
      <c r="U38" s="58">
        <v>2.76</v>
      </c>
      <c r="V38" s="58">
        <v>2.2799999999999998</v>
      </c>
      <c r="W38" s="58">
        <v>1.24</v>
      </c>
      <c r="X38" s="100">
        <v>11.27</v>
      </c>
      <c r="Y38" s="58"/>
      <c r="Z38" s="59" t="s">
        <v>36</v>
      </c>
      <c r="AA38" s="58">
        <v>289.45999999999998</v>
      </c>
      <c r="AB38" s="58">
        <v>55.66</v>
      </c>
      <c r="AC38" s="58">
        <v>13.98</v>
      </c>
      <c r="AD38" s="63" t="s">
        <v>36</v>
      </c>
    </row>
    <row r="39" spans="1:30" x14ac:dyDescent="0.25">
      <c r="A39" s="86" t="s">
        <v>43</v>
      </c>
      <c r="B39" s="95">
        <v>999.98</v>
      </c>
      <c r="C39" s="65">
        <v>4.24</v>
      </c>
      <c r="D39" s="65">
        <v>14.94</v>
      </c>
      <c r="E39" s="65">
        <v>28.63</v>
      </c>
      <c r="F39" s="65">
        <v>187.68</v>
      </c>
      <c r="G39" s="65">
        <v>89.02</v>
      </c>
      <c r="H39" s="66" t="s">
        <v>36</v>
      </c>
      <c r="I39" s="66">
        <v>11.44</v>
      </c>
      <c r="J39" s="64">
        <v>4.88</v>
      </c>
      <c r="K39" s="65">
        <v>2.02</v>
      </c>
      <c r="L39" s="65">
        <v>12.85</v>
      </c>
      <c r="M39" s="65">
        <v>14.42</v>
      </c>
      <c r="N39" s="65">
        <v>13.15</v>
      </c>
      <c r="O39" s="64">
        <v>21.14</v>
      </c>
      <c r="P39" s="65">
        <v>0.47</v>
      </c>
      <c r="Q39" s="65">
        <v>52.12</v>
      </c>
      <c r="R39" s="65">
        <v>108.94</v>
      </c>
      <c r="S39" s="64">
        <v>2.16</v>
      </c>
      <c r="T39" s="65">
        <v>67.16</v>
      </c>
      <c r="U39" s="65">
        <v>4.17</v>
      </c>
      <c r="V39" s="65">
        <v>1.94</v>
      </c>
      <c r="W39" s="65">
        <v>0.93</v>
      </c>
      <c r="X39" s="101">
        <v>22.32</v>
      </c>
      <c r="Y39" s="65"/>
      <c r="Z39" s="66" t="s">
        <v>36</v>
      </c>
      <c r="AA39" s="64">
        <v>297.2</v>
      </c>
      <c r="AB39" s="65">
        <v>21.17</v>
      </c>
      <c r="AC39" s="65">
        <v>16.989999999999998</v>
      </c>
      <c r="AD39" s="67" t="s">
        <v>36</v>
      </c>
    </row>
    <row r="40" spans="1:30" x14ac:dyDescent="0.25">
      <c r="A40" s="79" t="s">
        <v>44</v>
      </c>
      <c r="B40" s="80">
        <v>999.98</v>
      </c>
      <c r="C40" s="68">
        <v>4.24</v>
      </c>
      <c r="D40" s="68">
        <v>14.94</v>
      </c>
      <c r="E40" s="68">
        <v>28.63</v>
      </c>
      <c r="F40" s="68">
        <v>187.68</v>
      </c>
      <c r="G40" s="68">
        <v>89.02</v>
      </c>
      <c r="H40" s="46" t="s">
        <v>36</v>
      </c>
      <c r="I40" s="69">
        <v>11.44</v>
      </c>
      <c r="J40" s="68">
        <v>4.88</v>
      </c>
      <c r="K40" s="68">
        <v>2.02</v>
      </c>
      <c r="L40" s="68">
        <v>12.85</v>
      </c>
      <c r="M40" s="68">
        <v>14.42</v>
      </c>
      <c r="N40" s="69">
        <v>13.15</v>
      </c>
      <c r="O40" s="68">
        <v>21.14</v>
      </c>
      <c r="P40" s="68">
        <v>0.47</v>
      </c>
      <c r="Q40" s="68">
        <v>52.12</v>
      </c>
      <c r="R40" s="68">
        <v>108.94</v>
      </c>
      <c r="S40" s="69">
        <v>2.16</v>
      </c>
      <c r="T40" s="68">
        <v>67.16</v>
      </c>
      <c r="U40" s="68">
        <v>4.17</v>
      </c>
      <c r="V40" s="68">
        <v>1.94</v>
      </c>
      <c r="W40" s="68">
        <v>0.93</v>
      </c>
      <c r="X40" s="102">
        <v>22.32</v>
      </c>
      <c r="Y40" s="68"/>
      <c r="Z40" s="46" t="s">
        <v>36</v>
      </c>
      <c r="AA40" s="69">
        <v>297.2</v>
      </c>
      <c r="AB40" s="68">
        <v>21.17</v>
      </c>
      <c r="AC40" s="68">
        <v>16.989999999999998</v>
      </c>
      <c r="AD40" s="70" t="s">
        <v>36</v>
      </c>
    </row>
    <row r="41" spans="1:30" x14ac:dyDescent="0.25">
      <c r="A41" s="78" t="s">
        <v>45</v>
      </c>
      <c r="B41" s="94">
        <v>999.98</v>
      </c>
      <c r="C41" s="52">
        <v>4.24</v>
      </c>
      <c r="D41" s="52">
        <v>14.94</v>
      </c>
      <c r="E41" s="52">
        <v>28.63</v>
      </c>
      <c r="F41" s="52">
        <v>187.68</v>
      </c>
      <c r="G41" s="52">
        <v>89.02</v>
      </c>
      <c r="H41" s="54" t="s">
        <v>36</v>
      </c>
      <c r="I41" s="53">
        <v>11.44</v>
      </c>
      <c r="J41" s="52">
        <v>4.88</v>
      </c>
      <c r="K41" s="52">
        <v>2.02</v>
      </c>
      <c r="L41" s="52">
        <v>12.85</v>
      </c>
      <c r="M41" s="52">
        <v>14.42</v>
      </c>
      <c r="N41" s="53">
        <v>13.15</v>
      </c>
      <c r="O41" s="52">
        <v>21.14</v>
      </c>
      <c r="P41" s="52">
        <v>0.47</v>
      </c>
      <c r="Q41" s="52">
        <v>52.12</v>
      </c>
      <c r="R41" s="52">
        <v>108.94</v>
      </c>
      <c r="S41" s="53">
        <v>2.16</v>
      </c>
      <c r="T41" s="52">
        <v>67.16</v>
      </c>
      <c r="U41" s="52">
        <v>4.17</v>
      </c>
      <c r="V41" s="52">
        <v>1.94</v>
      </c>
      <c r="W41" s="52">
        <v>0.93</v>
      </c>
      <c r="X41" s="103">
        <v>22.32</v>
      </c>
      <c r="Y41" s="52"/>
      <c r="Z41" s="54" t="s">
        <v>36</v>
      </c>
      <c r="AA41" s="53">
        <v>297.2</v>
      </c>
      <c r="AB41" s="52">
        <v>21.17</v>
      </c>
      <c r="AC41" s="52">
        <v>16.989999999999998</v>
      </c>
      <c r="AD41" s="57" t="s">
        <v>36</v>
      </c>
    </row>
    <row r="42" spans="1:30" x14ac:dyDescent="0.25">
      <c r="A42" s="76" t="s">
        <v>72</v>
      </c>
      <c r="B42" s="77">
        <v>999.84</v>
      </c>
      <c r="C42" s="60">
        <v>4.3</v>
      </c>
      <c r="D42" s="58">
        <v>9.08</v>
      </c>
      <c r="E42" s="58">
        <v>20.27</v>
      </c>
      <c r="F42" s="58">
        <v>114.07</v>
      </c>
      <c r="G42" s="58">
        <v>52.81</v>
      </c>
      <c r="H42" s="59" t="s">
        <v>36</v>
      </c>
      <c r="I42" s="60">
        <v>11.24</v>
      </c>
      <c r="J42" s="58">
        <v>3.15</v>
      </c>
      <c r="K42" s="58">
        <v>3.02</v>
      </c>
      <c r="L42" s="58">
        <v>20.94</v>
      </c>
      <c r="M42" s="58">
        <v>9.81</v>
      </c>
      <c r="N42" s="60">
        <v>6.04</v>
      </c>
      <c r="O42" s="58">
        <v>22.73</v>
      </c>
      <c r="P42" s="58">
        <v>0.72</v>
      </c>
      <c r="Q42" s="58">
        <v>71.239999999999995</v>
      </c>
      <c r="R42" s="58">
        <v>150.66999999999999</v>
      </c>
      <c r="S42" s="60">
        <v>75.42</v>
      </c>
      <c r="T42" s="58">
        <v>64.349999999999994</v>
      </c>
      <c r="U42" s="58">
        <v>9.19</v>
      </c>
      <c r="V42" s="58">
        <v>0.99</v>
      </c>
      <c r="W42" s="60">
        <v>1.5</v>
      </c>
      <c r="X42" s="100">
        <v>23.52</v>
      </c>
      <c r="Y42" s="58"/>
      <c r="Z42" s="59" t="s">
        <v>36</v>
      </c>
      <c r="AA42" s="60">
        <v>296.79000000000002</v>
      </c>
      <c r="AB42" s="58">
        <v>18.190000000000001</v>
      </c>
      <c r="AC42" s="58">
        <v>9.81</v>
      </c>
      <c r="AD42" s="63" t="s">
        <v>36</v>
      </c>
    </row>
    <row r="43" spans="1:30" x14ac:dyDescent="0.25">
      <c r="A43" s="79" t="s">
        <v>73</v>
      </c>
      <c r="B43" s="80">
        <v>999.84</v>
      </c>
      <c r="C43" s="69">
        <v>4.3</v>
      </c>
      <c r="D43" s="68">
        <v>9.08</v>
      </c>
      <c r="E43" s="68">
        <v>20.27</v>
      </c>
      <c r="F43" s="68">
        <v>114.07</v>
      </c>
      <c r="G43" s="68">
        <v>52.81</v>
      </c>
      <c r="H43" s="46" t="s">
        <v>36</v>
      </c>
      <c r="I43" s="69">
        <v>11.24</v>
      </c>
      <c r="J43" s="68">
        <v>3.15</v>
      </c>
      <c r="K43" s="68">
        <v>3.02</v>
      </c>
      <c r="L43" s="68">
        <v>20.94</v>
      </c>
      <c r="M43" s="68">
        <v>9.81</v>
      </c>
      <c r="N43" s="69">
        <v>6.04</v>
      </c>
      <c r="O43" s="68">
        <v>22.73</v>
      </c>
      <c r="P43" s="68">
        <v>0.72</v>
      </c>
      <c r="Q43" s="68">
        <v>71.239999999999995</v>
      </c>
      <c r="R43" s="68">
        <v>150.66999999999999</v>
      </c>
      <c r="S43" s="69">
        <v>75.42</v>
      </c>
      <c r="T43" s="68">
        <v>64.349999999999994</v>
      </c>
      <c r="U43" s="68">
        <v>9.19</v>
      </c>
      <c r="V43" s="68">
        <v>0.99</v>
      </c>
      <c r="W43" s="69">
        <v>1.5</v>
      </c>
      <c r="X43" s="102">
        <v>23.52</v>
      </c>
      <c r="Y43" s="68"/>
      <c r="Z43" s="46" t="s">
        <v>36</v>
      </c>
      <c r="AA43" s="69">
        <v>296.79000000000002</v>
      </c>
      <c r="AB43" s="68">
        <v>18.190000000000001</v>
      </c>
      <c r="AC43" s="68">
        <v>9.81</v>
      </c>
      <c r="AD43" s="70" t="s">
        <v>36</v>
      </c>
    </row>
    <row r="44" spans="1:30" x14ac:dyDescent="0.25">
      <c r="A44" s="79" t="s">
        <v>74</v>
      </c>
      <c r="B44" s="82">
        <v>999.84</v>
      </c>
      <c r="C44" s="69">
        <v>4.3</v>
      </c>
      <c r="D44" s="68">
        <v>9.08</v>
      </c>
      <c r="E44" s="68">
        <v>20.27</v>
      </c>
      <c r="F44" s="68">
        <v>114.07</v>
      </c>
      <c r="G44" s="68">
        <v>52.81</v>
      </c>
      <c r="H44" s="46" t="s">
        <v>36</v>
      </c>
      <c r="I44" s="69">
        <v>11.24</v>
      </c>
      <c r="J44" s="68">
        <v>3.15</v>
      </c>
      <c r="K44" s="68">
        <v>3.02</v>
      </c>
      <c r="L44" s="68">
        <v>20.94</v>
      </c>
      <c r="M44" s="68">
        <v>9.81</v>
      </c>
      <c r="N44" s="69">
        <v>6.04</v>
      </c>
      <c r="O44" s="68">
        <v>22.73</v>
      </c>
      <c r="P44" s="68">
        <v>0.72</v>
      </c>
      <c r="Q44" s="68">
        <v>71.239999999999995</v>
      </c>
      <c r="R44" s="68">
        <v>150.66999999999999</v>
      </c>
      <c r="S44" s="69">
        <v>75.42</v>
      </c>
      <c r="T44" s="68">
        <v>64.349999999999994</v>
      </c>
      <c r="U44" s="68">
        <v>9.19</v>
      </c>
      <c r="V44" s="68">
        <v>0.99</v>
      </c>
      <c r="W44" s="69">
        <v>1.5</v>
      </c>
      <c r="X44" s="102">
        <v>23.52</v>
      </c>
      <c r="Y44" s="68"/>
      <c r="Z44" s="46" t="s">
        <v>36</v>
      </c>
      <c r="AA44" s="69">
        <v>296.79000000000002</v>
      </c>
      <c r="AB44" s="68">
        <v>18.190000000000001</v>
      </c>
      <c r="AC44" s="68">
        <v>9.81</v>
      </c>
      <c r="AD44" s="70" t="s">
        <v>36</v>
      </c>
    </row>
    <row r="45" spans="1:30" x14ac:dyDescent="0.25">
      <c r="A45" s="78" t="s">
        <v>75</v>
      </c>
      <c r="B45" s="81">
        <v>999.84</v>
      </c>
      <c r="C45" s="53">
        <v>4.3</v>
      </c>
      <c r="D45" s="52">
        <v>9.08</v>
      </c>
      <c r="E45" s="52">
        <v>20.27</v>
      </c>
      <c r="F45" s="52">
        <v>114.07</v>
      </c>
      <c r="G45" s="52">
        <v>52.81</v>
      </c>
      <c r="H45" s="54" t="s">
        <v>36</v>
      </c>
      <c r="I45" s="53">
        <v>11.24</v>
      </c>
      <c r="J45" s="52">
        <v>3.15</v>
      </c>
      <c r="K45" s="52">
        <v>3.02</v>
      </c>
      <c r="L45" s="52">
        <v>20.94</v>
      </c>
      <c r="M45" s="52">
        <v>9.81</v>
      </c>
      <c r="N45" s="53">
        <v>6.04</v>
      </c>
      <c r="O45" s="52">
        <v>22.73</v>
      </c>
      <c r="P45" s="52">
        <v>0.72</v>
      </c>
      <c r="Q45" s="52">
        <v>71.239999999999995</v>
      </c>
      <c r="R45" s="52">
        <v>150.66999999999999</v>
      </c>
      <c r="S45" s="53">
        <v>75.42</v>
      </c>
      <c r="T45" s="52">
        <v>64.349999999999994</v>
      </c>
      <c r="U45" s="52">
        <v>9.19</v>
      </c>
      <c r="V45" s="52">
        <v>0.99</v>
      </c>
      <c r="W45" s="53">
        <v>1.5</v>
      </c>
      <c r="X45" s="103">
        <v>23.52</v>
      </c>
      <c r="Y45" s="52"/>
      <c r="Z45" s="54" t="s">
        <v>36</v>
      </c>
      <c r="AA45" s="53">
        <v>296.79000000000002</v>
      </c>
      <c r="AB45" s="52">
        <v>18.190000000000001</v>
      </c>
      <c r="AC45" s="52">
        <v>9.81</v>
      </c>
      <c r="AD45" s="57" t="s">
        <v>36</v>
      </c>
    </row>
    <row r="46" spans="1:30" x14ac:dyDescent="0.25">
      <c r="A46" s="76" t="s">
        <v>76</v>
      </c>
      <c r="B46" s="96">
        <v>999.63</v>
      </c>
      <c r="C46" s="60">
        <v>3.97</v>
      </c>
      <c r="D46" s="58">
        <v>10.66</v>
      </c>
      <c r="E46" s="58">
        <v>19.190000000000001</v>
      </c>
      <c r="F46" s="58">
        <v>134.07</v>
      </c>
      <c r="G46" s="58">
        <v>57.62</v>
      </c>
      <c r="H46" s="59" t="s">
        <v>36</v>
      </c>
      <c r="I46" s="60">
        <v>13.09</v>
      </c>
      <c r="J46" s="58">
        <v>3.82</v>
      </c>
      <c r="K46" s="58">
        <v>9.6199999999999992</v>
      </c>
      <c r="L46" s="60">
        <v>20.7</v>
      </c>
      <c r="M46" s="58">
        <v>8.18</v>
      </c>
      <c r="N46" s="60">
        <v>5.75</v>
      </c>
      <c r="O46" s="58">
        <v>20.46</v>
      </c>
      <c r="P46" s="58">
        <v>1.24</v>
      </c>
      <c r="Q46" s="58">
        <v>77.19</v>
      </c>
      <c r="R46" s="58">
        <v>139.97999999999999</v>
      </c>
      <c r="S46" s="60">
        <v>52.35</v>
      </c>
      <c r="T46" s="58">
        <v>62.39</v>
      </c>
      <c r="U46" s="58">
        <v>5.52</v>
      </c>
      <c r="V46" s="58">
        <v>1.97</v>
      </c>
      <c r="W46" s="60">
        <v>1.91</v>
      </c>
      <c r="X46" s="100">
        <v>29.66</v>
      </c>
      <c r="Y46" s="58"/>
      <c r="Z46" s="59" t="s">
        <v>36</v>
      </c>
      <c r="AA46" s="60">
        <v>294.62</v>
      </c>
      <c r="AB46" s="58">
        <v>17.09</v>
      </c>
      <c r="AC46" s="58">
        <v>8.56</v>
      </c>
      <c r="AD46" s="63" t="s">
        <v>36</v>
      </c>
    </row>
    <row r="47" spans="1:30" x14ac:dyDescent="0.25">
      <c r="A47" s="79" t="s">
        <v>77</v>
      </c>
      <c r="B47" s="82">
        <v>999.63</v>
      </c>
      <c r="C47" s="69">
        <v>3.97</v>
      </c>
      <c r="D47" s="68">
        <v>10.66</v>
      </c>
      <c r="E47" s="68">
        <v>19.190000000000001</v>
      </c>
      <c r="F47" s="68">
        <v>134.07</v>
      </c>
      <c r="G47" s="68">
        <v>57.62</v>
      </c>
      <c r="H47" s="46" t="s">
        <v>36</v>
      </c>
      <c r="I47" s="69">
        <v>13.09</v>
      </c>
      <c r="J47" s="68">
        <v>3.82</v>
      </c>
      <c r="K47" s="68">
        <v>9.6199999999999992</v>
      </c>
      <c r="L47" s="69">
        <v>20.7</v>
      </c>
      <c r="M47" s="68">
        <v>8.18</v>
      </c>
      <c r="N47" s="69">
        <v>5.75</v>
      </c>
      <c r="O47" s="68">
        <v>20.46</v>
      </c>
      <c r="P47" s="68">
        <v>1.24</v>
      </c>
      <c r="Q47" s="68">
        <v>77.19</v>
      </c>
      <c r="R47" s="68">
        <v>139.97999999999999</v>
      </c>
      <c r="S47" s="69">
        <v>52.35</v>
      </c>
      <c r="T47" s="68">
        <v>62.39</v>
      </c>
      <c r="U47" s="68">
        <v>5.52</v>
      </c>
      <c r="V47" s="68">
        <v>1.97</v>
      </c>
      <c r="W47" s="69">
        <v>1.91</v>
      </c>
      <c r="X47" s="102">
        <v>29.66</v>
      </c>
      <c r="Y47" s="68"/>
      <c r="Z47" s="46" t="s">
        <v>36</v>
      </c>
      <c r="AA47" s="69">
        <v>294.62</v>
      </c>
      <c r="AB47" s="68">
        <v>17.09</v>
      </c>
      <c r="AC47" s="68">
        <v>8.56</v>
      </c>
      <c r="AD47" s="70" t="s">
        <v>36</v>
      </c>
    </row>
    <row r="48" spans="1:30" x14ac:dyDescent="0.25">
      <c r="A48" s="79" t="s">
        <v>78</v>
      </c>
      <c r="B48" s="82">
        <v>999.63</v>
      </c>
      <c r="C48" s="69">
        <v>3.97</v>
      </c>
      <c r="D48" s="68">
        <v>10.66</v>
      </c>
      <c r="E48" s="68">
        <v>19.190000000000001</v>
      </c>
      <c r="F48" s="68">
        <v>134.07</v>
      </c>
      <c r="G48" s="68">
        <v>57.62</v>
      </c>
      <c r="H48" s="46" t="s">
        <v>36</v>
      </c>
      <c r="I48" s="69">
        <v>13.09</v>
      </c>
      <c r="J48" s="68">
        <v>3.82</v>
      </c>
      <c r="K48" s="68">
        <v>9.6199999999999992</v>
      </c>
      <c r="L48" s="69">
        <v>20.7</v>
      </c>
      <c r="M48" s="68">
        <v>8.18</v>
      </c>
      <c r="N48" s="69">
        <v>5.75</v>
      </c>
      <c r="O48" s="68">
        <v>20.46</v>
      </c>
      <c r="P48" s="68">
        <v>1.24</v>
      </c>
      <c r="Q48" s="68">
        <v>77.19</v>
      </c>
      <c r="R48" s="68">
        <v>139.97999999999999</v>
      </c>
      <c r="S48" s="69">
        <v>52.35</v>
      </c>
      <c r="T48" s="68">
        <v>62.39</v>
      </c>
      <c r="U48" s="68">
        <v>5.52</v>
      </c>
      <c r="V48" s="68">
        <v>1.97</v>
      </c>
      <c r="W48" s="69">
        <v>1.91</v>
      </c>
      <c r="X48" s="102">
        <v>29.66</v>
      </c>
      <c r="Y48" s="68"/>
      <c r="Z48" s="46" t="s">
        <v>36</v>
      </c>
      <c r="AA48" s="69">
        <v>294.62</v>
      </c>
      <c r="AB48" s="68">
        <v>17.09</v>
      </c>
      <c r="AC48" s="68">
        <v>8.56</v>
      </c>
      <c r="AD48" s="70" t="s">
        <v>36</v>
      </c>
    </row>
    <row r="49" spans="1:30" x14ac:dyDescent="0.25">
      <c r="A49" s="78" t="s">
        <v>79</v>
      </c>
      <c r="B49" s="81">
        <v>999.63</v>
      </c>
      <c r="C49" s="53">
        <v>3.97</v>
      </c>
      <c r="D49" s="52">
        <v>10.66</v>
      </c>
      <c r="E49" s="52">
        <v>19.190000000000001</v>
      </c>
      <c r="F49" s="52">
        <v>134.07</v>
      </c>
      <c r="G49" s="52">
        <v>57.62</v>
      </c>
      <c r="H49" s="54" t="s">
        <v>36</v>
      </c>
      <c r="I49" s="53">
        <v>13.09</v>
      </c>
      <c r="J49" s="52">
        <v>3.82</v>
      </c>
      <c r="K49" s="52">
        <v>9.6199999999999992</v>
      </c>
      <c r="L49" s="53">
        <v>20.7</v>
      </c>
      <c r="M49" s="52">
        <v>8.18</v>
      </c>
      <c r="N49" s="53">
        <v>5.75</v>
      </c>
      <c r="O49" s="52">
        <v>20.46</v>
      </c>
      <c r="P49" s="52">
        <v>1.24</v>
      </c>
      <c r="Q49" s="52">
        <v>77.19</v>
      </c>
      <c r="R49" s="52">
        <v>139.97999999999999</v>
      </c>
      <c r="S49" s="53">
        <v>52.35</v>
      </c>
      <c r="T49" s="52">
        <v>62.39</v>
      </c>
      <c r="U49" s="52">
        <v>5.52</v>
      </c>
      <c r="V49" s="52">
        <v>1.97</v>
      </c>
      <c r="W49" s="53">
        <v>1.91</v>
      </c>
      <c r="X49" s="103">
        <v>29.66</v>
      </c>
      <c r="Y49" s="52"/>
      <c r="Z49" s="54" t="s">
        <v>36</v>
      </c>
      <c r="AA49" s="53">
        <v>294.62</v>
      </c>
      <c r="AB49" s="52">
        <v>17.09</v>
      </c>
      <c r="AC49" s="52">
        <v>8.56</v>
      </c>
      <c r="AD49" s="57" t="s">
        <v>36</v>
      </c>
    </row>
    <row r="50" spans="1:30" x14ac:dyDescent="0.25">
      <c r="A50" s="76" t="s">
        <v>80</v>
      </c>
      <c r="B50" s="104">
        <f>SUM(C50:AD50)</f>
        <v>999.98999999999978</v>
      </c>
      <c r="C50" s="60">
        <v>3.73</v>
      </c>
      <c r="D50" s="58">
        <v>11.76</v>
      </c>
      <c r="E50" s="58">
        <v>21.53</v>
      </c>
      <c r="F50" s="58">
        <v>135.16</v>
      </c>
      <c r="G50" s="58">
        <v>59.69</v>
      </c>
      <c r="H50" s="59" t="s">
        <v>36</v>
      </c>
      <c r="I50" s="60">
        <v>11.32</v>
      </c>
      <c r="J50" s="60">
        <v>4.2</v>
      </c>
      <c r="K50" s="58">
        <v>6.91</v>
      </c>
      <c r="L50" s="60">
        <v>22.62</v>
      </c>
      <c r="M50" s="58">
        <v>10.68</v>
      </c>
      <c r="N50" s="60">
        <v>7.95</v>
      </c>
      <c r="O50" s="58">
        <v>19.05</v>
      </c>
      <c r="P50" s="58">
        <v>2.21</v>
      </c>
      <c r="Q50" s="58">
        <v>71.77</v>
      </c>
      <c r="R50" s="58">
        <v>140.57</v>
      </c>
      <c r="S50" s="60">
        <v>50.8</v>
      </c>
      <c r="T50" s="58">
        <v>63.01</v>
      </c>
      <c r="U50" s="58">
        <v>6.77</v>
      </c>
      <c r="V50" s="58">
        <v>2.75</v>
      </c>
      <c r="W50" s="60">
        <v>1.36</v>
      </c>
      <c r="X50" s="100">
        <v>26.68</v>
      </c>
      <c r="Y50" s="58">
        <v>1.05</v>
      </c>
      <c r="Z50" s="59" t="s">
        <v>36</v>
      </c>
      <c r="AA50" s="60">
        <v>292.01</v>
      </c>
      <c r="AB50" s="58">
        <v>18.079999999999998</v>
      </c>
      <c r="AC50" s="58">
        <v>8.33</v>
      </c>
      <c r="AD50" s="63" t="s">
        <v>36</v>
      </c>
    </row>
    <row r="51" spans="1:30" x14ac:dyDescent="0.25">
      <c r="A51" s="79" t="s">
        <v>82</v>
      </c>
      <c r="B51" s="106">
        <f>SUM(C51:AD51)</f>
        <v>999.98999999999978</v>
      </c>
      <c r="C51" s="69">
        <v>3.73</v>
      </c>
      <c r="D51" s="68">
        <v>11.76</v>
      </c>
      <c r="E51" s="68">
        <v>21.53</v>
      </c>
      <c r="F51" s="68">
        <v>135.16</v>
      </c>
      <c r="G51" s="68">
        <v>59.69</v>
      </c>
      <c r="H51" s="46" t="s">
        <v>36</v>
      </c>
      <c r="I51" s="69">
        <v>11.32</v>
      </c>
      <c r="J51" s="69">
        <v>4.2</v>
      </c>
      <c r="K51" s="68">
        <v>6.91</v>
      </c>
      <c r="L51" s="69">
        <v>22.62</v>
      </c>
      <c r="M51" s="68">
        <v>10.68</v>
      </c>
      <c r="N51" s="69">
        <v>7.95</v>
      </c>
      <c r="O51" s="68">
        <v>19.05</v>
      </c>
      <c r="P51" s="68">
        <v>2.21</v>
      </c>
      <c r="Q51" s="68">
        <v>71.77</v>
      </c>
      <c r="R51" s="68">
        <v>140.57</v>
      </c>
      <c r="S51" s="69">
        <v>50.8</v>
      </c>
      <c r="T51" s="68">
        <v>63.01</v>
      </c>
      <c r="U51" s="68">
        <v>6.77</v>
      </c>
      <c r="V51" s="68">
        <v>2.75</v>
      </c>
      <c r="W51" s="69">
        <v>1.36</v>
      </c>
      <c r="X51" s="68">
        <v>26.68</v>
      </c>
      <c r="Y51" s="68">
        <v>1.05</v>
      </c>
      <c r="Z51" s="46" t="s">
        <v>36</v>
      </c>
      <c r="AA51" s="69">
        <v>292.01</v>
      </c>
      <c r="AB51" s="68">
        <v>18.079999999999998</v>
      </c>
      <c r="AC51" s="68">
        <v>8.33</v>
      </c>
      <c r="AD51" s="70" t="s">
        <v>36</v>
      </c>
    </row>
    <row r="52" spans="1:30" x14ac:dyDescent="0.25">
      <c r="A52" s="79" t="s">
        <v>83</v>
      </c>
      <c r="B52" s="106">
        <f>SUM(C52:AD52)</f>
        <v>999.98999999999978</v>
      </c>
      <c r="C52" s="69">
        <v>3.73</v>
      </c>
      <c r="D52" s="68">
        <v>11.76</v>
      </c>
      <c r="E52" s="68">
        <v>21.53</v>
      </c>
      <c r="F52" s="68">
        <v>135.16</v>
      </c>
      <c r="G52" s="68">
        <v>59.69</v>
      </c>
      <c r="H52" s="46" t="s">
        <v>36</v>
      </c>
      <c r="I52" s="69">
        <v>11.32</v>
      </c>
      <c r="J52" s="69">
        <v>4.2</v>
      </c>
      <c r="K52" s="68">
        <v>6.91</v>
      </c>
      <c r="L52" s="69">
        <v>22.62</v>
      </c>
      <c r="M52" s="68">
        <v>10.68</v>
      </c>
      <c r="N52" s="69">
        <v>7.95</v>
      </c>
      <c r="O52" s="68">
        <v>19.05</v>
      </c>
      <c r="P52" s="68">
        <v>2.21</v>
      </c>
      <c r="Q52" s="68">
        <v>71.77</v>
      </c>
      <c r="R52" s="68">
        <v>140.57</v>
      </c>
      <c r="S52" s="69">
        <v>50.8</v>
      </c>
      <c r="T52" s="68">
        <v>63.01</v>
      </c>
      <c r="U52" s="68">
        <v>6.77</v>
      </c>
      <c r="V52" s="68">
        <v>2.75</v>
      </c>
      <c r="W52" s="69">
        <v>1.36</v>
      </c>
      <c r="X52" s="68">
        <v>26.68</v>
      </c>
      <c r="Y52" s="68">
        <v>1.05</v>
      </c>
      <c r="Z52" s="46" t="s">
        <v>36</v>
      </c>
      <c r="AA52" s="69">
        <v>292.01</v>
      </c>
      <c r="AB52" s="68">
        <v>18.079999999999998</v>
      </c>
      <c r="AC52" s="68">
        <v>8.33</v>
      </c>
      <c r="AD52" s="70" t="s">
        <v>36</v>
      </c>
    </row>
    <row r="53" spans="1:30" x14ac:dyDescent="0.25">
      <c r="A53" s="78" t="s">
        <v>84</v>
      </c>
      <c r="B53" s="105">
        <f>SUM(C53:AD53)</f>
        <v>999.98999999999978</v>
      </c>
      <c r="C53" s="53">
        <v>3.73</v>
      </c>
      <c r="D53" s="52">
        <v>11.76</v>
      </c>
      <c r="E53" s="52">
        <v>21.53</v>
      </c>
      <c r="F53" s="52">
        <v>135.16</v>
      </c>
      <c r="G53" s="52">
        <v>59.69</v>
      </c>
      <c r="H53" s="54" t="s">
        <v>36</v>
      </c>
      <c r="I53" s="53">
        <v>11.32</v>
      </c>
      <c r="J53" s="53">
        <v>4.2</v>
      </c>
      <c r="K53" s="52">
        <v>6.91</v>
      </c>
      <c r="L53" s="53">
        <v>22.62</v>
      </c>
      <c r="M53" s="52">
        <v>10.68</v>
      </c>
      <c r="N53" s="53">
        <v>7.95</v>
      </c>
      <c r="O53" s="52">
        <v>19.05</v>
      </c>
      <c r="P53" s="52">
        <v>2.21</v>
      </c>
      <c r="Q53" s="52">
        <v>71.77</v>
      </c>
      <c r="R53" s="52">
        <v>140.57</v>
      </c>
      <c r="S53" s="53">
        <v>50.8</v>
      </c>
      <c r="T53" s="52">
        <v>63.01</v>
      </c>
      <c r="U53" s="52">
        <v>6.77</v>
      </c>
      <c r="V53" s="52">
        <v>2.75</v>
      </c>
      <c r="W53" s="53">
        <v>1.36</v>
      </c>
      <c r="X53" s="52">
        <v>26.68</v>
      </c>
      <c r="Y53" s="52">
        <v>1.05</v>
      </c>
      <c r="Z53" s="54" t="s">
        <v>36</v>
      </c>
      <c r="AA53" s="53">
        <v>292.01</v>
      </c>
      <c r="AB53" s="52">
        <v>18.079999999999998</v>
      </c>
      <c r="AC53" s="52">
        <v>8.33</v>
      </c>
      <c r="AD53" s="57" t="s">
        <v>36</v>
      </c>
    </row>
    <row r="54" spans="1:30" x14ac:dyDescent="0.25">
      <c r="A54" s="79" t="s">
        <v>85</v>
      </c>
      <c r="B54" s="107">
        <f t="shared" ref="B54:B55" si="1">SUM(C54:AD54)</f>
        <v>999.99999999999989</v>
      </c>
      <c r="C54" s="69">
        <v>3.66</v>
      </c>
      <c r="D54" s="68">
        <v>15.69</v>
      </c>
      <c r="E54" s="68">
        <v>25.59</v>
      </c>
      <c r="F54" s="68">
        <v>139.84</v>
      </c>
      <c r="G54" s="68">
        <v>59.52</v>
      </c>
      <c r="H54" s="47">
        <v>0.34</v>
      </c>
      <c r="I54" s="69">
        <v>8.7200000000000006</v>
      </c>
      <c r="J54" s="69">
        <v>3.39</v>
      </c>
      <c r="K54" s="68">
        <v>4.1399999999999997</v>
      </c>
      <c r="L54" s="69">
        <v>15.02</v>
      </c>
      <c r="M54" s="68">
        <v>14.03</v>
      </c>
      <c r="N54" s="69">
        <v>7.72</v>
      </c>
      <c r="O54" s="68">
        <v>21.48</v>
      </c>
      <c r="P54" s="68">
        <v>2.66</v>
      </c>
      <c r="Q54" s="69">
        <v>78.3</v>
      </c>
      <c r="R54" s="68">
        <v>148.93</v>
      </c>
      <c r="S54" s="69">
        <v>44.65</v>
      </c>
      <c r="T54" s="68">
        <v>68.53</v>
      </c>
      <c r="U54" s="68">
        <v>6.22</v>
      </c>
      <c r="V54" s="68">
        <v>4.1900000000000004</v>
      </c>
      <c r="W54" s="69">
        <v>1.36</v>
      </c>
      <c r="X54" s="68">
        <v>26.54</v>
      </c>
      <c r="Y54" s="68">
        <v>2.2799999999999998</v>
      </c>
      <c r="Z54" s="46" t="s">
        <v>36</v>
      </c>
      <c r="AA54" s="69">
        <v>267.56</v>
      </c>
      <c r="AB54" s="68">
        <v>18.18</v>
      </c>
      <c r="AC54" s="68">
        <v>11.46</v>
      </c>
      <c r="AD54" s="70" t="s">
        <v>36</v>
      </c>
    </row>
    <row r="55" spans="1:30" x14ac:dyDescent="0.25">
      <c r="A55" s="78" t="s">
        <v>86</v>
      </c>
      <c r="B55" s="105">
        <f t="shared" si="1"/>
        <v>999.99999999999989</v>
      </c>
      <c r="C55" s="53">
        <v>3.66</v>
      </c>
      <c r="D55" s="52">
        <v>15.69</v>
      </c>
      <c r="E55" s="52">
        <v>25.59</v>
      </c>
      <c r="F55" s="52">
        <v>139.84</v>
      </c>
      <c r="G55" s="52">
        <v>59.52</v>
      </c>
      <c r="H55" s="55">
        <v>0.34</v>
      </c>
      <c r="I55" s="53">
        <v>8.7200000000000006</v>
      </c>
      <c r="J55" s="53">
        <v>3.39</v>
      </c>
      <c r="K55" s="52">
        <v>4.1399999999999997</v>
      </c>
      <c r="L55" s="53">
        <v>15.02</v>
      </c>
      <c r="M55" s="52">
        <v>14.03</v>
      </c>
      <c r="N55" s="53">
        <v>7.72</v>
      </c>
      <c r="O55" s="52">
        <v>21.48</v>
      </c>
      <c r="P55" s="52">
        <v>2.66</v>
      </c>
      <c r="Q55" s="53">
        <v>78.3</v>
      </c>
      <c r="R55" s="52">
        <v>148.93</v>
      </c>
      <c r="S55" s="53">
        <v>44.65</v>
      </c>
      <c r="T55" s="52">
        <v>68.53</v>
      </c>
      <c r="U55" s="52">
        <v>6.22</v>
      </c>
      <c r="V55" s="52">
        <v>4.1900000000000004</v>
      </c>
      <c r="W55" s="53">
        <v>1.36</v>
      </c>
      <c r="X55" s="52">
        <v>26.54</v>
      </c>
      <c r="Y55" s="52">
        <v>2.2799999999999998</v>
      </c>
      <c r="Z55" s="54" t="s">
        <v>36</v>
      </c>
      <c r="AA55" s="53">
        <v>267.56</v>
      </c>
      <c r="AB55" s="52">
        <v>18.18</v>
      </c>
      <c r="AC55" s="52">
        <v>11.46</v>
      </c>
      <c r="AD55" s="57" t="s">
        <v>36</v>
      </c>
    </row>
    <row r="56" spans="1:30" x14ac:dyDescent="0.25">
      <c r="A56" s="71"/>
      <c r="B56" s="72"/>
      <c r="C56" s="72"/>
      <c r="D56" s="72"/>
      <c r="E56" s="72"/>
      <c r="F56" s="72"/>
      <c r="G56" s="72"/>
      <c r="H56" s="71"/>
      <c r="I56" s="73"/>
      <c r="J56" s="72"/>
      <c r="K56" s="72"/>
      <c r="L56" s="72"/>
      <c r="M56" s="72"/>
      <c r="N56" s="73"/>
      <c r="O56" s="72"/>
      <c r="P56" s="72"/>
      <c r="Q56" s="72"/>
      <c r="R56" s="72"/>
      <c r="S56" s="73"/>
      <c r="T56" s="72"/>
      <c r="U56" s="72"/>
      <c r="V56" s="72"/>
      <c r="W56" s="72"/>
      <c r="X56" s="72"/>
      <c r="Y56" s="72"/>
      <c r="Z56" s="71"/>
      <c r="AA56" s="72"/>
      <c r="AB56" s="72"/>
      <c r="AC56" s="72"/>
      <c r="AD56" s="71"/>
    </row>
    <row r="57" spans="1:30" x14ac:dyDescent="0.25">
      <c r="A57" s="74" t="s">
        <v>29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Peshat</vt:lpstr>
    </vt:vector>
  </TitlesOfParts>
  <Company>ubt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</dc:creator>
  <cp:lastModifiedBy>Kaltrina</cp:lastModifiedBy>
  <cp:lastPrinted>2013-04-03T15:21:58Z</cp:lastPrinted>
  <dcterms:created xsi:type="dcterms:W3CDTF">2012-03-02T09:21:17Z</dcterms:created>
  <dcterms:modified xsi:type="dcterms:W3CDTF">2020-10-15T22:17:57Z</dcterms:modified>
</cp:coreProperties>
</file>