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D7" i="1"/>
  <c r="D8" i="1"/>
  <c r="D9" i="1"/>
  <c r="C92" i="1"/>
  <c r="C93" i="1"/>
  <c r="C94" i="1"/>
  <c r="C87" i="1"/>
  <c r="C88" i="1"/>
  <c r="C89" i="1"/>
  <c r="C82" i="1"/>
  <c r="C83" i="1"/>
  <c r="C84" i="1"/>
  <c r="C77" i="1"/>
  <c r="C78" i="1"/>
  <c r="C79" i="1"/>
  <c r="C72" i="1"/>
  <c r="C73" i="1"/>
  <c r="C74" i="1"/>
  <c r="C67" i="1"/>
  <c r="C68" i="1"/>
  <c r="C69" i="1"/>
  <c r="C62" i="1"/>
  <c r="C63" i="1"/>
  <c r="C64" i="1"/>
  <c r="C57" i="1"/>
  <c r="C58" i="1"/>
  <c r="C59" i="1"/>
  <c r="C52" i="1"/>
  <c r="C53" i="1"/>
  <c r="C54" i="1"/>
  <c r="C47" i="1"/>
  <c r="C48" i="1"/>
  <c r="C49" i="1"/>
  <c r="C42" i="1"/>
  <c r="C43" i="1"/>
  <c r="C44" i="1"/>
  <c r="C37" i="1"/>
  <c r="C38" i="1"/>
  <c r="C39" i="1"/>
  <c r="C32" i="1"/>
  <c r="C33" i="1"/>
  <c r="C34" i="1"/>
  <c r="C35" i="1"/>
  <c r="C27" i="1"/>
  <c r="C28" i="1"/>
  <c r="C29" i="1"/>
  <c r="C22" i="1"/>
  <c r="C23" i="1"/>
  <c r="C24" i="1"/>
  <c r="C17" i="1"/>
  <c r="C18" i="1"/>
  <c r="C19" i="1"/>
  <c r="C12" i="1"/>
  <c r="C13" i="1"/>
  <c r="C14" i="1"/>
  <c r="C9" i="1" l="1"/>
  <c r="C8" i="1"/>
  <c r="C7" i="1"/>
  <c r="D5" i="1"/>
  <c r="E5" i="1"/>
  <c r="D6" i="1"/>
  <c r="E6" i="1"/>
  <c r="C76" i="1" l="1"/>
  <c r="C75" i="1"/>
  <c r="C70" i="1"/>
  <c r="C71" i="1"/>
  <c r="C80" i="1"/>
  <c r="C81" i="1"/>
  <c r="C15" i="1"/>
  <c r="C16" i="1"/>
  <c r="C20" i="1"/>
  <c r="C21" i="1"/>
  <c r="C25" i="1"/>
  <c r="C26" i="1"/>
  <c r="C30" i="1"/>
  <c r="C31" i="1"/>
  <c r="C36" i="1"/>
  <c r="C40" i="1"/>
  <c r="C41" i="1"/>
  <c r="C45" i="1"/>
  <c r="C46" i="1"/>
  <c r="C50" i="1"/>
  <c r="C51" i="1"/>
  <c r="C55" i="1"/>
  <c r="C56" i="1"/>
  <c r="C60" i="1"/>
  <c r="C61" i="1"/>
  <c r="C65" i="1"/>
  <c r="C66" i="1"/>
  <c r="C85" i="1"/>
  <c r="C86" i="1"/>
  <c r="C90" i="1"/>
  <c r="C91" i="1"/>
  <c r="C11" i="1"/>
  <c r="C10" i="1"/>
  <c r="C5" i="1" l="1"/>
  <c r="C6" i="1"/>
</calcChain>
</file>

<file path=xl/sharedStrings.xml><?xml version="1.0" encoding="utf-8"?>
<sst xmlns="http://schemas.openxmlformats.org/spreadsheetml/2006/main" count="31" uniqueCount="26">
  <si>
    <t>Vitet</t>
  </si>
  <si>
    <t xml:space="preserve">Burimi: Agjencia e Statistikave të Kosovës. </t>
  </si>
  <si>
    <t>-</t>
  </si>
  <si>
    <t>Tabela 37. Numri i rasteve të reja të pacientëve me sëmundje malinje dhe beninje</t>
  </si>
  <si>
    <t>Grupet e diagnozave</t>
  </si>
  <si>
    <t>Gjithsej</t>
  </si>
  <si>
    <t>Femra</t>
  </si>
  <si>
    <t>Meshkuj</t>
  </si>
  <si>
    <t>Tumoret malinje të buzë, zgavrrës së gojës dhe laringut</t>
  </si>
  <si>
    <t>Tumoret malinje të organeve të tretjes</t>
  </si>
  <si>
    <t>Tumoret malinje të organeve të frymëmarrjes dhe organeve intratorakale</t>
  </si>
  <si>
    <t>Tumoret malinje të kockave dhe nyjeve</t>
  </si>
  <si>
    <t>Melanoma dhe neoplazmat malinje të tjera të lëkurës</t>
  </si>
  <si>
    <t>Tumoret malinje të indeve të buta mesotheliale</t>
  </si>
  <si>
    <t>Neoplazma malinje e gjirit</t>
  </si>
  <si>
    <t>Tumoret malinje të organeve gjenitale</t>
  </si>
  <si>
    <t>Tumoret malinje të traktit urinar</t>
  </si>
  <si>
    <t>Tumoret malinje të syrit, trurit dhe pjesë të tjera të sistemit nervor qendror</t>
  </si>
  <si>
    <t>Tumoret malinje të tiroides dhe gjëndrave tjera endokrine</t>
  </si>
  <si>
    <t>Tumoret malinje të pjesëve të paspecifikuara</t>
  </si>
  <si>
    <t>Tumoret malinje primar të indeve limfoide, hematopoietike dhe të indeve të lidhura</t>
  </si>
  <si>
    <t>Neoplazma in situ</t>
  </si>
  <si>
    <t>Tumoret beninje</t>
  </si>
  <si>
    <t>Neoplazma me tipare të papërcaktuara dhe të panjohura</t>
  </si>
  <si>
    <t>Të pakodifikuar</t>
  </si>
  <si>
    <t xml:space="preserve">Gjithsej raste të reja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</si>
</sst>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0" xfId="1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2" applyNumberFormat="1" applyFont="1"/>
    <xf numFmtId="164" fontId="5" fillId="0" borderId="5" xfId="2" applyNumberFormat="1" applyFont="1" applyBorder="1" applyAlignment="1">
      <alignment horizontal="right"/>
    </xf>
    <xf numFmtId="164" fontId="5" fillId="0" borderId="7" xfId="2" applyNumberFormat="1" applyFont="1" applyBorder="1" applyAlignment="1">
      <alignment horizontal="right"/>
    </xf>
    <xf numFmtId="164" fontId="5" fillId="0" borderId="11" xfId="2" applyNumberFormat="1" applyFont="1" applyBorder="1" applyAlignment="1">
      <alignment horizontal="right"/>
    </xf>
    <xf numFmtId="164" fontId="5" fillId="0" borderId="12" xfId="2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right" vertical="center"/>
    </xf>
    <xf numFmtId="164" fontId="5" fillId="0" borderId="19" xfId="2" applyNumberFormat="1" applyFont="1" applyBorder="1" applyAlignment="1">
      <alignment horizontal="right" vertical="center"/>
    </xf>
    <xf numFmtId="164" fontId="5" fillId="0" borderId="20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164" fontId="5" fillId="0" borderId="22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2.140625" customWidth="1"/>
    <col min="2" max="2" width="12.7109375" customWidth="1"/>
    <col min="3" max="4" width="14.42578125" customWidth="1"/>
    <col min="5" max="5" width="14.42578125" style="3" customWidth="1"/>
  </cols>
  <sheetData>
    <row r="1" spans="1:12" ht="15" customHeight="1" x14ac:dyDescent="0.25">
      <c r="A1" s="9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" customHeight="1" x14ac:dyDescent="0.25">
      <c r="A3" s="28" t="s">
        <v>4</v>
      </c>
      <c r="B3" s="30" t="s">
        <v>0</v>
      </c>
      <c r="C3" s="34" t="s">
        <v>5</v>
      </c>
      <c r="D3" s="34" t="s">
        <v>6</v>
      </c>
      <c r="E3" s="32" t="s">
        <v>7</v>
      </c>
    </row>
    <row r="4" spans="1:12" ht="15.75" thickBot="1" x14ac:dyDescent="0.3">
      <c r="A4" s="29"/>
      <c r="B4" s="31"/>
      <c r="C4" s="35"/>
      <c r="D4" s="35"/>
      <c r="E4" s="33"/>
    </row>
    <row r="5" spans="1:12" x14ac:dyDescent="0.25">
      <c r="A5" s="18" t="s">
        <v>25</v>
      </c>
      <c r="B5" s="19">
        <v>2014</v>
      </c>
      <c r="C5" s="22">
        <f>SUM(C10,C15,C20,C25,C30,C35,C40,C45,C50,C55,C60,C65,C70,C75,C80,C85,C90)</f>
        <v>2989</v>
      </c>
      <c r="D5" s="22">
        <f t="shared" ref="D5:E5" si="0">SUM(D10,D15,D20,D25,D30,D35,D40,D45,D50,D55,D60,D65,D70,D75,D80,D85,D90)</f>
        <v>1360</v>
      </c>
      <c r="E5" s="24">
        <f t="shared" si="0"/>
        <v>1629</v>
      </c>
    </row>
    <row r="6" spans="1:12" x14ac:dyDescent="0.25">
      <c r="A6" s="36"/>
      <c r="B6" s="37">
        <v>2015</v>
      </c>
      <c r="C6" s="38">
        <f>SUM(C11,C16,C21,C26,C31,C36,C41,C46,C51,C56,C61,C66,C71,C76,C81,C86,C91)</f>
        <v>1751</v>
      </c>
      <c r="D6" s="38">
        <f t="shared" ref="D6:E6" si="1">SUM(D11,D16,D21,D26,D31,D36,D41,D46,D51,D56,D61,D66,D71,D76,D81,D86,D91)</f>
        <v>818</v>
      </c>
      <c r="E6" s="39">
        <f t="shared" si="1"/>
        <v>933</v>
      </c>
    </row>
    <row r="7" spans="1:12" x14ac:dyDescent="0.25">
      <c r="A7" s="36"/>
      <c r="B7" s="37">
        <v>2016</v>
      </c>
      <c r="C7" s="38">
        <f t="shared" ref="C7:E9" si="2">SUM(C12,C17,C22,C27,C32,C37,C42,C47,C52,C57,C62,C67,C72,C77,C82,C87,C92)</f>
        <v>2514</v>
      </c>
      <c r="D7" s="38">
        <f t="shared" si="2"/>
        <v>1188</v>
      </c>
      <c r="E7" s="39">
        <f t="shared" si="2"/>
        <v>1326</v>
      </c>
    </row>
    <row r="8" spans="1:12" x14ac:dyDescent="0.25">
      <c r="A8" s="36"/>
      <c r="B8" s="37">
        <v>2017</v>
      </c>
      <c r="C8" s="38">
        <f t="shared" si="2"/>
        <v>2902</v>
      </c>
      <c r="D8" s="38">
        <f t="shared" si="2"/>
        <v>1440</v>
      </c>
      <c r="E8" s="39">
        <f t="shared" si="2"/>
        <v>1462</v>
      </c>
    </row>
    <row r="9" spans="1:12" x14ac:dyDescent="0.25">
      <c r="A9" s="20"/>
      <c r="B9" s="21">
        <v>2018</v>
      </c>
      <c r="C9" s="23">
        <f t="shared" si="2"/>
        <v>2475</v>
      </c>
      <c r="D9" s="38">
        <f t="shared" si="2"/>
        <v>1209</v>
      </c>
      <c r="E9" s="39">
        <f t="shared" si="2"/>
        <v>1266</v>
      </c>
    </row>
    <row r="10" spans="1:12" ht="30" x14ac:dyDescent="0.25">
      <c r="A10" s="16" t="s">
        <v>8</v>
      </c>
      <c r="B10" s="6">
        <v>2014</v>
      </c>
      <c r="C10" s="13">
        <f>SUM(D10,E10)</f>
        <v>72</v>
      </c>
      <c r="D10" s="13">
        <v>27</v>
      </c>
      <c r="E10" s="26">
        <v>45</v>
      </c>
    </row>
    <row r="11" spans="1:12" x14ac:dyDescent="0.25">
      <c r="A11" s="40"/>
      <c r="B11" s="41">
        <v>2015</v>
      </c>
      <c r="C11" s="11">
        <f>SUM(D11,E11)</f>
        <v>59</v>
      </c>
      <c r="D11" s="11">
        <v>17</v>
      </c>
      <c r="E11" s="42">
        <v>42</v>
      </c>
    </row>
    <row r="12" spans="1:12" x14ac:dyDescent="0.25">
      <c r="A12" s="40"/>
      <c r="B12" s="41">
        <v>2016</v>
      </c>
      <c r="C12" s="11">
        <f t="shared" ref="C12:C14" si="3">SUM(D12,E12)</f>
        <v>53</v>
      </c>
      <c r="D12" s="11">
        <v>19</v>
      </c>
      <c r="E12" s="42">
        <v>34</v>
      </c>
    </row>
    <row r="13" spans="1:12" x14ac:dyDescent="0.25">
      <c r="A13" s="40"/>
      <c r="B13" s="41">
        <v>2017</v>
      </c>
      <c r="C13" s="11">
        <f t="shared" si="3"/>
        <v>117</v>
      </c>
      <c r="D13" s="43">
        <v>44</v>
      </c>
      <c r="E13" s="42">
        <v>73</v>
      </c>
    </row>
    <row r="14" spans="1:12" x14ac:dyDescent="0.25">
      <c r="A14" s="15"/>
      <c r="B14" s="4">
        <v>2018</v>
      </c>
      <c r="C14" s="12">
        <f t="shared" si="3"/>
        <v>51</v>
      </c>
      <c r="D14" s="12">
        <v>20</v>
      </c>
      <c r="E14" s="25">
        <v>31</v>
      </c>
    </row>
    <row r="15" spans="1:12" x14ac:dyDescent="0.25">
      <c r="A15" s="16" t="s">
        <v>9</v>
      </c>
      <c r="B15" s="6">
        <v>2014</v>
      </c>
      <c r="C15" s="13">
        <f t="shared" ref="C15:C92" si="4">SUM(D15,E15)</f>
        <v>398</v>
      </c>
      <c r="D15" s="13">
        <v>169</v>
      </c>
      <c r="E15" s="26">
        <v>229</v>
      </c>
    </row>
    <row r="16" spans="1:12" x14ac:dyDescent="0.25">
      <c r="A16" s="40"/>
      <c r="B16" s="41">
        <v>2015</v>
      </c>
      <c r="C16" s="11">
        <f t="shared" si="4"/>
        <v>262</v>
      </c>
      <c r="D16" s="11">
        <v>107</v>
      </c>
      <c r="E16" s="42">
        <v>155</v>
      </c>
    </row>
    <row r="17" spans="1:5" x14ac:dyDescent="0.25">
      <c r="A17" s="40"/>
      <c r="B17" s="41">
        <v>2016</v>
      </c>
      <c r="C17" s="11">
        <f t="shared" si="4"/>
        <v>363</v>
      </c>
      <c r="D17" s="11">
        <v>155</v>
      </c>
      <c r="E17" s="42">
        <v>208</v>
      </c>
    </row>
    <row r="18" spans="1:5" x14ac:dyDescent="0.25">
      <c r="A18" s="40"/>
      <c r="B18" s="41">
        <v>2017</v>
      </c>
      <c r="C18" s="11">
        <f t="shared" si="4"/>
        <v>470</v>
      </c>
      <c r="D18" s="11">
        <v>174</v>
      </c>
      <c r="E18" s="42">
        <v>296</v>
      </c>
    </row>
    <row r="19" spans="1:5" x14ac:dyDescent="0.25">
      <c r="A19" s="15"/>
      <c r="B19" s="4">
        <v>2018</v>
      </c>
      <c r="C19" s="12">
        <f t="shared" si="4"/>
        <v>439</v>
      </c>
      <c r="D19" s="12">
        <v>175</v>
      </c>
      <c r="E19" s="25">
        <v>264</v>
      </c>
    </row>
    <row r="20" spans="1:5" ht="30" x14ac:dyDescent="0.25">
      <c r="A20" s="16" t="s">
        <v>10</v>
      </c>
      <c r="B20" s="6">
        <v>2014</v>
      </c>
      <c r="C20" s="13">
        <f t="shared" si="4"/>
        <v>421</v>
      </c>
      <c r="D20" s="13">
        <v>50</v>
      </c>
      <c r="E20" s="26">
        <v>371</v>
      </c>
    </row>
    <row r="21" spans="1:5" x14ac:dyDescent="0.25">
      <c r="A21" s="40"/>
      <c r="B21" s="41">
        <v>2015</v>
      </c>
      <c r="C21" s="11">
        <f t="shared" si="4"/>
        <v>234</v>
      </c>
      <c r="D21" s="11">
        <v>48</v>
      </c>
      <c r="E21" s="42">
        <v>186</v>
      </c>
    </row>
    <row r="22" spans="1:5" x14ac:dyDescent="0.25">
      <c r="A22" s="40"/>
      <c r="B22" s="41">
        <v>2016</v>
      </c>
      <c r="C22" s="11">
        <f t="shared" si="4"/>
        <v>316</v>
      </c>
      <c r="D22" s="11">
        <v>45</v>
      </c>
      <c r="E22" s="42">
        <v>271</v>
      </c>
    </row>
    <row r="23" spans="1:5" x14ac:dyDescent="0.25">
      <c r="A23" s="40"/>
      <c r="B23" s="41">
        <v>2017</v>
      </c>
      <c r="C23" s="11">
        <f t="shared" si="4"/>
        <v>353</v>
      </c>
      <c r="D23" s="11">
        <v>65</v>
      </c>
      <c r="E23" s="42">
        <v>288</v>
      </c>
    </row>
    <row r="24" spans="1:5" x14ac:dyDescent="0.25">
      <c r="A24" s="15"/>
      <c r="B24" s="4">
        <v>2018</v>
      </c>
      <c r="C24" s="12">
        <f t="shared" si="4"/>
        <v>301</v>
      </c>
      <c r="D24" s="12">
        <v>42</v>
      </c>
      <c r="E24" s="25">
        <v>259</v>
      </c>
    </row>
    <row r="25" spans="1:5" x14ac:dyDescent="0.25">
      <c r="A25" s="16" t="s">
        <v>11</v>
      </c>
      <c r="B25" s="6">
        <v>2014</v>
      </c>
      <c r="C25" s="13">
        <f t="shared" si="4"/>
        <v>15</v>
      </c>
      <c r="D25" s="13">
        <v>5</v>
      </c>
      <c r="E25" s="26">
        <v>10</v>
      </c>
    </row>
    <row r="26" spans="1:5" x14ac:dyDescent="0.25">
      <c r="A26" s="40"/>
      <c r="B26" s="41">
        <v>2015</v>
      </c>
      <c r="C26" s="11">
        <f t="shared" si="4"/>
        <v>4</v>
      </c>
      <c r="D26" s="11" t="s">
        <v>2</v>
      </c>
      <c r="E26" s="42">
        <v>4</v>
      </c>
    </row>
    <row r="27" spans="1:5" x14ac:dyDescent="0.25">
      <c r="A27" s="40"/>
      <c r="B27" s="41">
        <v>2016</v>
      </c>
      <c r="C27" s="11">
        <f t="shared" si="4"/>
        <v>11</v>
      </c>
      <c r="D27" s="11">
        <v>4</v>
      </c>
      <c r="E27" s="42">
        <v>7</v>
      </c>
    </row>
    <row r="28" spans="1:5" x14ac:dyDescent="0.25">
      <c r="A28" s="40"/>
      <c r="B28" s="41">
        <v>2017</v>
      </c>
      <c r="C28" s="11">
        <f t="shared" si="4"/>
        <v>12</v>
      </c>
      <c r="D28" s="11">
        <v>5</v>
      </c>
      <c r="E28" s="42">
        <v>7</v>
      </c>
    </row>
    <row r="29" spans="1:5" x14ac:dyDescent="0.25">
      <c r="A29" s="15"/>
      <c r="B29" s="4">
        <v>2018</v>
      </c>
      <c r="C29" s="12">
        <f t="shared" si="4"/>
        <v>15</v>
      </c>
      <c r="D29" s="12">
        <v>4</v>
      </c>
      <c r="E29" s="25">
        <v>11</v>
      </c>
    </row>
    <row r="30" spans="1:5" ht="30" x14ac:dyDescent="0.25">
      <c r="A30" s="16" t="s">
        <v>12</v>
      </c>
      <c r="B30" s="6">
        <v>2014</v>
      </c>
      <c r="C30" s="13">
        <f t="shared" si="4"/>
        <v>670</v>
      </c>
      <c r="D30" s="13">
        <v>226</v>
      </c>
      <c r="E30" s="26">
        <v>444</v>
      </c>
    </row>
    <row r="31" spans="1:5" x14ac:dyDescent="0.25">
      <c r="A31" s="40"/>
      <c r="B31" s="41">
        <v>2015</v>
      </c>
      <c r="C31" s="11">
        <f t="shared" si="4"/>
        <v>411</v>
      </c>
      <c r="D31" s="11">
        <v>141</v>
      </c>
      <c r="E31" s="42">
        <v>270</v>
      </c>
    </row>
    <row r="32" spans="1:5" x14ac:dyDescent="0.25">
      <c r="A32" s="40"/>
      <c r="B32" s="41">
        <v>2016</v>
      </c>
      <c r="C32" s="11">
        <f t="shared" si="4"/>
        <v>614</v>
      </c>
      <c r="D32" s="11">
        <v>216</v>
      </c>
      <c r="E32" s="42">
        <v>398</v>
      </c>
    </row>
    <row r="33" spans="1:5" x14ac:dyDescent="0.25">
      <c r="A33" s="40"/>
      <c r="B33" s="41">
        <v>2017</v>
      </c>
      <c r="C33" s="11">
        <f t="shared" si="4"/>
        <v>433</v>
      </c>
      <c r="D33" s="11">
        <v>152</v>
      </c>
      <c r="E33" s="42">
        <v>281</v>
      </c>
    </row>
    <row r="34" spans="1:5" x14ac:dyDescent="0.25">
      <c r="A34" s="15"/>
      <c r="B34" s="4">
        <v>2018</v>
      </c>
      <c r="C34" s="12">
        <f t="shared" si="4"/>
        <v>350</v>
      </c>
      <c r="D34" s="12">
        <v>127</v>
      </c>
      <c r="E34" s="25">
        <v>223</v>
      </c>
    </row>
    <row r="35" spans="1:5" x14ac:dyDescent="0.25">
      <c r="A35" s="16" t="s">
        <v>13</v>
      </c>
      <c r="B35" s="6">
        <v>2014</v>
      </c>
      <c r="C35" s="13">
        <f t="shared" si="4"/>
        <v>22</v>
      </c>
      <c r="D35" s="13">
        <v>8</v>
      </c>
      <c r="E35" s="26">
        <v>14</v>
      </c>
    </row>
    <row r="36" spans="1:5" x14ac:dyDescent="0.25">
      <c r="A36" s="40"/>
      <c r="B36" s="41">
        <v>2015</v>
      </c>
      <c r="C36" s="11">
        <f t="shared" si="4"/>
        <v>12</v>
      </c>
      <c r="D36" s="11">
        <v>3</v>
      </c>
      <c r="E36" s="42">
        <v>9</v>
      </c>
    </row>
    <row r="37" spans="1:5" x14ac:dyDescent="0.25">
      <c r="A37" s="40"/>
      <c r="B37" s="41">
        <v>2016</v>
      </c>
      <c r="C37" s="11">
        <f t="shared" si="4"/>
        <v>13</v>
      </c>
      <c r="D37" s="11">
        <v>3</v>
      </c>
      <c r="E37" s="42">
        <v>10</v>
      </c>
    </row>
    <row r="38" spans="1:5" x14ac:dyDescent="0.25">
      <c r="A38" s="40"/>
      <c r="B38" s="41">
        <v>2017</v>
      </c>
      <c r="C38" s="11">
        <f t="shared" si="4"/>
        <v>30</v>
      </c>
      <c r="D38" s="11">
        <v>15</v>
      </c>
      <c r="E38" s="42">
        <v>15</v>
      </c>
    </row>
    <row r="39" spans="1:5" x14ac:dyDescent="0.25">
      <c r="A39" s="15"/>
      <c r="B39" s="4">
        <v>2018</v>
      </c>
      <c r="C39" s="12">
        <f t="shared" si="4"/>
        <v>22</v>
      </c>
      <c r="D39" s="12">
        <v>8</v>
      </c>
      <c r="E39" s="25">
        <v>14</v>
      </c>
    </row>
    <row r="40" spans="1:5" x14ac:dyDescent="0.25">
      <c r="A40" s="16" t="s">
        <v>14</v>
      </c>
      <c r="B40" s="6">
        <v>2014</v>
      </c>
      <c r="C40" s="13">
        <f t="shared" si="4"/>
        <v>443</v>
      </c>
      <c r="D40" s="13">
        <v>431</v>
      </c>
      <c r="E40" s="26">
        <v>12</v>
      </c>
    </row>
    <row r="41" spans="1:5" x14ac:dyDescent="0.25">
      <c r="A41" s="40"/>
      <c r="B41" s="41">
        <v>2015</v>
      </c>
      <c r="C41" s="11">
        <f t="shared" si="4"/>
        <v>274</v>
      </c>
      <c r="D41" s="11">
        <v>266</v>
      </c>
      <c r="E41" s="42">
        <v>8</v>
      </c>
    </row>
    <row r="42" spans="1:5" x14ac:dyDescent="0.25">
      <c r="A42" s="40"/>
      <c r="B42" s="41">
        <v>2016</v>
      </c>
      <c r="C42" s="11">
        <f t="shared" si="4"/>
        <v>380</v>
      </c>
      <c r="D42" s="11">
        <v>370</v>
      </c>
      <c r="E42" s="42">
        <v>10</v>
      </c>
    </row>
    <row r="43" spans="1:5" x14ac:dyDescent="0.25">
      <c r="A43" s="40"/>
      <c r="B43" s="41">
        <v>2017</v>
      </c>
      <c r="C43" s="11">
        <f t="shared" si="4"/>
        <v>481</v>
      </c>
      <c r="D43" s="11">
        <v>480</v>
      </c>
      <c r="E43" s="42">
        <v>1</v>
      </c>
    </row>
    <row r="44" spans="1:5" x14ac:dyDescent="0.25">
      <c r="A44" s="15"/>
      <c r="B44" s="4">
        <v>2018</v>
      </c>
      <c r="C44" s="12">
        <f t="shared" si="4"/>
        <v>444</v>
      </c>
      <c r="D44" s="12">
        <v>442</v>
      </c>
      <c r="E44" s="25">
        <v>2</v>
      </c>
    </row>
    <row r="45" spans="1:5" x14ac:dyDescent="0.25">
      <c r="A45" s="16" t="s">
        <v>15</v>
      </c>
      <c r="B45" s="6">
        <v>2014</v>
      </c>
      <c r="C45" s="13">
        <f t="shared" si="4"/>
        <v>374</v>
      </c>
      <c r="D45" s="13">
        <v>225</v>
      </c>
      <c r="E45" s="26">
        <v>149</v>
      </c>
    </row>
    <row r="46" spans="1:5" x14ac:dyDescent="0.25">
      <c r="A46" s="40"/>
      <c r="B46" s="41">
        <v>2015</v>
      </c>
      <c r="C46" s="11">
        <f t="shared" si="4"/>
        <v>257</v>
      </c>
      <c r="D46" s="11">
        <v>152</v>
      </c>
      <c r="E46" s="42">
        <v>105</v>
      </c>
    </row>
    <row r="47" spans="1:5" x14ac:dyDescent="0.25">
      <c r="A47" s="40"/>
      <c r="B47" s="41">
        <v>2016</v>
      </c>
      <c r="C47" s="11">
        <f t="shared" si="4"/>
        <v>357</v>
      </c>
      <c r="D47" s="11">
        <v>225</v>
      </c>
      <c r="E47" s="42">
        <v>132</v>
      </c>
    </row>
    <row r="48" spans="1:5" x14ac:dyDescent="0.25">
      <c r="A48" s="40"/>
      <c r="B48" s="41">
        <v>2017</v>
      </c>
      <c r="C48" s="11">
        <f t="shared" si="4"/>
        <v>424</v>
      </c>
      <c r="D48" s="11">
        <v>262</v>
      </c>
      <c r="E48" s="42">
        <v>162</v>
      </c>
    </row>
    <row r="49" spans="1:5" x14ac:dyDescent="0.25">
      <c r="A49" s="15"/>
      <c r="B49" s="4">
        <v>2018</v>
      </c>
      <c r="C49" s="12">
        <f t="shared" si="4"/>
        <v>416</v>
      </c>
      <c r="D49" s="12">
        <v>240</v>
      </c>
      <c r="E49" s="25">
        <v>176</v>
      </c>
    </row>
    <row r="50" spans="1:5" x14ac:dyDescent="0.25">
      <c r="A50" s="16" t="s">
        <v>16</v>
      </c>
      <c r="B50" s="6">
        <v>2014</v>
      </c>
      <c r="C50" s="13">
        <f t="shared" si="4"/>
        <v>189</v>
      </c>
      <c r="D50" s="13">
        <v>38</v>
      </c>
      <c r="E50" s="26">
        <v>151</v>
      </c>
    </row>
    <row r="51" spans="1:5" x14ac:dyDescent="0.25">
      <c r="A51" s="40"/>
      <c r="B51" s="41">
        <v>2015</v>
      </c>
      <c r="C51" s="11">
        <f t="shared" si="4"/>
        <v>124</v>
      </c>
      <c r="D51" s="11">
        <v>29</v>
      </c>
      <c r="E51" s="42">
        <v>95</v>
      </c>
    </row>
    <row r="52" spans="1:5" x14ac:dyDescent="0.25">
      <c r="A52" s="40"/>
      <c r="B52" s="41">
        <v>2016</v>
      </c>
      <c r="C52" s="11">
        <f t="shared" si="4"/>
        <v>160</v>
      </c>
      <c r="D52" s="11">
        <v>38</v>
      </c>
      <c r="E52" s="42">
        <v>122</v>
      </c>
    </row>
    <row r="53" spans="1:5" x14ac:dyDescent="0.25">
      <c r="A53" s="40"/>
      <c r="B53" s="41">
        <v>2017</v>
      </c>
      <c r="C53" s="11">
        <f t="shared" si="4"/>
        <v>206</v>
      </c>
      <c r="D53" s="11">
        <v>54</v>
      </c>
      <c r="E53" s="42">
        <v>152</v>
      </c>
    </row>
    <row r="54" spans="1:5" x14ac:dyDescent="0.25">
      <c r="A54" s="15"/>
      <c r="B54" s="4">
        <v>2018</v>
      </c>
      <c r="C54" s="12">
        <f t="shared" si="4"/>
        <v>192</v>
      </c>
      <c r="D54" s="12">
        <v>44</v>
      </c>
      <c r="E54" s="25">
        <v>148</v>
      </c>
    </row>
    <row r="55" spans="1:5" ht="30" x14ac:dyDescent="0.25">
      <c r="A55" s="16" t="s">
        <v>17</v>
      </c>
      <c r="B55" s="6">
        <v>2014</v>
      </c>
      <c r="C55" s="13">
        <f t="shared" si="4"/>
        <v>143</v>
      </c>
      <c r="D55" s="13">
        <v>75</v>
      </c>
      <c r="E55" s="26">
        <v>68</v>
      </c>
    </row>
    <row r="56" spans="1:5" x14ac:dyDescent="0.25">
      <c r="A56" s="40"/>
      <c r="B56" s="41">
        <v>2015</v>
      </c>
      <c r="C56" s="11">
        <f t="shared" si="4"/>
        <v>23</v>
      </c>
      <c r="D56" s="11">
        <v>9</v>
      </c>
      <c r="E56" s="42">
        <v>14</v>
      </c>
    </row>
    <row r="57" spans="1:5" x14ac:dyDescent="0.25">
      <c r="A57" s="40"/>
      <c r="B57" s="41">
        <v>2016</v>
      </c>
      <c r="C57" s="11">
        <f t="shared" si="4"/>
        <v>70</v>
      </c>
      <c r="D57" s="11">
        <v>34</v>
      </c>
      <c r="E57" s="42">
        <v>36</v>
      </c>
    </row>
    <row r="58" spans="1:5" x14ac:dyDescent="0.25">
      <c r="A58" s="40"/>
      <c r="B58" s="41">
        <v>2017</v>
      </c>
      <c r="C58" s="11">
        <f t="shared" si="4"/>
        <v>90</v>
      </c>
      <c r="D58" s="11">
        <v>46</v>
      </c>
      <c r="E58" s="42">
        <v>44</v>
      </c>
    </row>
    <row r="59" spans="1:5" x14ac:dyDescent="0.25">
      <c r="A59" s="15"/>
      <c r="B59" s="4">
        <v>2018</v>
      </c>
      <c r="C59" s="12">
        <f t="shared" si="4"/>
        <v>72</v>
      </c>
      <c r="D59" s="12">
        <v>28</v>
      </c>
      <c r="E59" s="25">
        <v>44</v>
      </c>
    </row>
    <row r="60" spans="1:5" ht="30" x14ac:dyDescent="0.25">
      <c r="A60" s="16" t="s">
        <v>18</v>
      </c>
      <c r="B60" s="6">
        <v>2014</v>
      </c>
      <c r="C60" s="13">
        <f t="shared" si="4"/>
        <v>42</v>
      </c>
      <c r="D60" s="13">
        <v>21</v>
      </c>
      <c r="E60" s="26">
        <v>21</v>
      </c>
    </row>
    <row r="61" spans="1:5" x14ac:dyDescent="0.25">
      <c r="A61" s="40"/>
      <c r="B61" s="41">
        <v>2015</v>
      </c>
      <c r="C61" s="11">
        <f t="shared" si="4"/>
        <v>15</v>
      </c>
      <c r="D61" s="11">
        <v>6</v>
      </c>
      <c r="E61" s="42">
        <v>9</v>
      </c>
    </row>
    <row r="62" spans="1:5" x14ac:dyDescent="0.25">
      <c r="A62" s="40"/>
      <c r="B62" s="41">
        <v>2016</v>
      </c>
      <c r="C62" s="11">
        <f t="shared" si="4"/>
        <v>19</v>
      </c>
      <c r="D62" s="11">
        <v>13</v>
      </c>
      <c r="E62" s="42">
        <v>6</v>
      </c>
    </row>
    <row r="63" spans="1:5" x14ac:dyDescent="0.25">
      <c r="A63" s="40"/>
      <c r="B63" s="41">
        <v>2017</v>
      </c>
      <c r="C63" s="11">
        <f t="shared" si="4"/>
        <v>39</v>
      </c>
      <c r="D63" s="11">
        <v>30</v>
      </c>
      <c r="E63" s="42">
        <v>9</v>
      </c>
    </row>
    <row r="64" spans="1:5" x14ac:dyDescent="0.25">
      <c r="A64" s="15"/>
      <c r="B64" s="4">
        <v>2018</v>
      </c>
      <c r="C64" s="12">
        <f t="shared" si="4"/>
        <v>28</v>
      </c>
      <c r="D64" s="12">
        <v>17</v>
      </c>
      <c r="E64" s="25">
        <v>11</v>
      </c>
    </row>
    <row r="65" spans="1:5" x14ac:dyDescent="0.25">
      <c r="A65" s="16" t="s">
        <v>19</v>
      </c>
      <c r="B65" s="6">
        <v>2014</v>
      </c>
      <c r="C65" s="13">
        <f t="shared" si="4"/>
        <v>19</v>
      </c>
      <c r="D65" s="13">
        <v>6</v>
      </c>
      <c r="E65" s="26">
        <v>13</v>
      </c>
    </row>
    <row r="66" spans="1:5" x14ac:dyDescent="0.25">
      <c r="A66" s="40"/>
      <c r="B66" s="41">
        <v>2015</v>
      </c>
      <c r="C66" s="11">
        <f t="shared" si="4"/>
        <v>5</v>
      </c>
      <c r="D66" s="11">
        <v>1</v>
      </c>
      <c r="E66" s="42">
        <v>4</v>
      </c>
    </row>
    <row r="67" spans="1:5" x14ac:dyDescent="0.25">
      <c r="A67" s="40"/>
      <c r="B67" s="41">
        <v>2016</v>
      </c>
      <c r="C67" s="11">
        <f t="shared" si="4"/>
        <v>25</v>
      </c>
      <c r="D67" s="11">
        <v>7</v>
      </c>
      <c r="E67" s="42">
        <v>18</v>
      </c>
    </row>
    <row r="68" spans="1:5" x14ac:dyDescent="0.25">
      <c r="A68" s="40"/>
      <c r="B68" s="41">
        <v>2017</v>
      </c>
      <c r="C68" s="11">
        <f t="shared" si="4"/>
        <v>38</v>
      </c>
      <c r="D68" s="11">
        <v>15</v>
      </c>
      <c r="E68" s="42">
        <v>23</v>
      </c>
    </row>
    <row r="69" spans="1:5" x14ac:dyDescent="0.25">
      <c r="A69" s="15"/>
      <c r="B69" s="4">
        <v>2018</v>
      </c>
      <c r="C69" s="12">
        <f t="shared" si="4"/>
        <v>36</v>
      </c>
      <c r="D69" s="12">
        <v>14</v>
      </c>
      <c r="E69" s="25">
        <v>22</v>
      </c>
    </row>
    <row r="70" spans="1:5" ht="30" x14ac:dyDescent="0.25">
      <c r="A70" s="16" t="s">
        <v>20</v>
      </c>
      <c r="B70" s="6">
        <v>2014</v>
      </c>
      <c r="C70" s="13">
        <f t="shared" si="4"/>
        <v>93</v>
      </c>
      <c r="D70" s="13">
        <v>40</v>
      </c>
      <c r="E70" s="26">
        <v>53</v>
      </c>
    </row>
    <row r="71" spans="1:5" x14ac:dyDescent="0.25">
      <c r="A71" s="40"/>
      <c r="B71" s="41">
        <v>2015</v>
      </c>
      <c r="C71" s="11">
        <f t="shared" si="4"/>
        <v>9</v>
      </c>
      <c r="D71" s="11">
        <v>3</v>
      </c>
      <c r="E71" s="42">
        <v>6</v>
      </c>
    </row>
    <row r="72" spans="1:5" x14ac:dyDescent="0.25">
      <c r="A72" s="40"/>
      <c r="B72" s="41">
        <v>2016</v>
      </c>
      <c r="C72" s="11">
        <f t="shared" si="4"/>
        <v>84</v>
      </c>
      <c r="D72" s="11">
        <v>40</v>
      </c>
      <c r="E72" s="42">
        <v>44</v>
      </c>
    </row>
    <row r="73" spans="1:5" x14ac:dyDescent="0.25">
      <c r="A73" s="40"/>
      <c r="B73" s="41">
        <v>2017</v>
      </c>
      <c r="C73" s="11">
        <f t="shared" si="4"/>
        <v>162</v>
      </c>
      <c r="D73" s="11">
        <v>73</v>
      </c>
      <c r="E73" s="42">
        <v>89</v>
      </c>
    </row>
    <row r="74" spans="1:5" x14ac:dyDescent="0.25">
      <c r="A74" s="15"/>
      <c r="B74" s="4">
        <v>2018</v>
      </c>
      <c r="C74" s="12">
        <f t="shared" si="4"/>
        <v>103</v>
      </c>
      <c r="D74" s="12">
        <v>46</v>
      </c>
      <c r="E74" s="25">
        <v>57</v>
      </c>
    </row>
    <row r="75" spans="1:5" x14ac:dyDescent="0.25">
      <c r="A75" s="16" t="s">
        <v>21</v>
      </c>
      <c r="B75" s="6">
        <v>2014</v>
      </c>
      <c r="C75" s="13">
        <f>SUM(D75,E75)</f>
        <v>3</v>
      </c>
      <c r="D75" s="13">
        <v>1</v>
      </c>
      <c r="E75" s="26">
        <v>2</v>
      </c>
    </row>
    <row r="76" spans="1:5" x14ac:dyDescent="0.25">
      <c r="A76" s="40"/>
      <c r="B76" s="41">
        <v>2015</v>
      </c>
      <c r="C76" s="11">
        <f>SUM(D76,E76)</f>
        <v>3</v>
      </c>
      <c r="D76" s="11">
        <v>2</v>
      </c>
      <c r="E76" s="42">
        <v>1</v>
      </c>
    </row>
    <row r="77" spans="1:5" x14ac:dyDescent="0.25">
      <c r="A77" s="40"/>
      <c r="B77" s="41">
        <v>2016</v>
      </c>
      <c r="C77" s="11">
        <f t="shared" ref="C77:C79" si="5">SUM(D77,E77)</f>
        <v>1</v>
      </c>
      <c r="D77" s="11" t="s">
        <v>2</v>
      </c>
      <c r="E77" s="42">
        <v>1</v>
      </c>
    </row>
    <row r="78" spans="1:5" x14ac:dyDescent="0.25">
      <c r="A78" s="40"/>
      <c r="B78" s="41">
        <v>2017</v>
      </c>
      <c r="C78" s="11">
        <f t="shared" si="5"/>
        <v>3</v>
      </c>
      <c r="D78" s="11">
        <v>2</v>
      </c>
      <c r="E78" s="42">
        <v>1</v>
      </c>
    </row>
    <row r="79" spans="1:5" x14ac:dyDescent="0.25">
      <c r="A79" s="15"/>
      <c r="B79" s="4">
        <v>2018</v>
      </c>
      <c r="C79" s="12">
        <f t="shared" si="5"/>
        <v>2</v>
      </c>
      <c r="D79" s="12">
        <v>1</v>
      </c>
      <c r="E79" s="25">
        <v>1</v>
      </c>
    </row>
    <row r="80" spans="1:5" x14ac:dyDescent="0.25">
      <c r="A80" s="16" t="s">
        <v>22</v>
      </c>
      <c r="B80" s="6">
        <v>2014</v>
      </c>
      <c r="C80" s="13">
        <f t="shared" si="4"/>
        <v>14</v>
      </c>
      <c r="D80" s="13">
        <v>11</v>
      </c>
      <c r="E80" s="26">
        <v>3</v>
      </c>
    </row>
    <row r="81" spans="1:5" x14ac:dyDescent="0.25">
      <c r="A81" s="40"/>
      <c r="B81" s="41">
        <v>2015</v>
      </c>
      <c r="C81" s="11">
        <f t="shared" si="4"/>
        <v>5</v>
      </c>
      <c r="D81" s="11">
        <v>4</v>
      </c>
      <c r="E81" s="42">
        <v>1</v>
      </c>
    </row>
    <row r="82" spans="1:5" x14ac:dyDescent="0.25">
      <c r="A82" s="40"/>
      <c r="B82" s="41">
        <v>2016</v>
      </c>
      <c r="C82" s="11">
        <f t="shared" si="4"/>
        <v>5</v>
      </c>
      <c r="D82" s="11">
        <v>2</v>
      </c>
      <c r="E82" s="42">
        <v>3</v>
      </c>
    </row>
    <row r="83" spans="1:5" x14ac:dyDescent="0.25">
      <c r="A83" s="40"/>
      <c r="B83" s="41">
        <v>2017</v>
      </c>
      <c r="C83" s="11">
        <f t="shared" si="4"/>
        <v>11</v>
      </c>
      <c r="D83" s="11">
        <v>4</v>
      </c>
      <c r="E83" s="42">
        <v>7</v>
      </c>
    </row>
    <row r="84" spans="1:5" x14ac:dyDescent="0.25">
      <c r="A84" s="15"/>
      <c r="B84" s="4">
        <v>2018</v>
      </c>
      <c r="C84" s="12">
        <f t="shared" si="4"/>
        <v>2</v>
      </c>
      <c r="D84" s="12">
        <v>1</v>
      </c>
      <c r="E84" s="25">
        <v>1</v>
      </c>
    </row>
    <row r="85" spans="1:5" ht="30" x14ac:dyDescent="0.25">
      <c r="A85" s="16" t="s">
        <v>23</v>
      </c>
      <c r="B85" s="6">
        <v>2014</v>
      </c>
      <c r="C85" s="13">
        <f t="shared" si="4"/>
        <v>21</v>
      </c>
      <c r="D85" s="13">
        <v>7</v>
      </c>
      <c r="E85" s="26">
        <v>14</v>
      </c>
    </row>
    <row r="86" spans="1:5" x14ac:dyDescent="0.25">
      <c r="A86" s="40"/>
      <c r="B86" s="41">
        <v>2015</v>
      </c>
      <c r="C86" s="11">
        <f t="shared" si="4"/>
        <v>2</v>
      </c>
      <c r="D86" s="11">
        <v>2</v>
      </c>
      <c r="E86" s="42" t="s">
        <v>2</v>
      </c>
    </row>
    <row r="87" spans="1:5" x14ac:dyDescent="0.25">
      <c r="A87" s="40"/>
      <c r="B87" s="41">
        <v>2016</v>
      </c>
      <c r="C87" s="11">
        <f t="shared" si="4"/>
        <v>6</v>
      </c>
      <c r="D87" s="11">
        <v>1</v>
      </c>
      <c r="E87" s="42">
        <v>5</v>
      </c>
    </row>
    <row r="88" spans="1:5" x14ac:dyDescent="0.25">
      <c r="A88" s="40"/>
      <c r="B88" s="41">
        <v>2017</v>
      </c>
      <c r="C88" s="11">
        <f t="shared" si="4"/>
        <v>4</v>
      </c>
      <c r="D88" s="11">
        <v>2</v>
      </c>
      <c r="E88" s="42">
        <v>2</v>
      </c>
    </row>
    <row r="89" spans="1:5" x14ac:dyDescent="0.25">
      <c r="A89" s="15"/>
      <c r="B89" s="4">
        <v>2018</v>
      </c>
      <c r="C89" s="12">
        <f t="shared" si="4"/>
        <v>2</v>
      </c>
      <c r="D89" s="12" t="s">
        <v>2</v>
      </c>
      <c r="E89" s="25">
        <v>2</v>
      </c>
    </row>
    <row r="90" spans="1:5" x14ac:dyDescent="0.25">
      <c r="A90" s="16" t="s">
        <v>24</v>
      </c>
      <c r="B90" s="6">
        <v>2014</v>
      </c>
      <c r="C90" s="13">
        <f t="shared" si="4"/>
        <v>50</v>
      </c>
      <c r="D90" s="13">
        <v>20</v>
      </c>
      <c r="E90" s="26">
        <v>30</v>
      </c>
    </row>
    <row r="91" spans="1:5" x14ac:dyDescent="0.25">
      <c r="A91" s="40"/>
      <c r="B91" s="41">
        <v>2015</v>
      </c>
      <c r="C91" s="11">
        <f t="shared" si="4"/>
        <v>52</v>
      </c>
      <c r="D91" s="11">
        <v>28</v>
      </c>
      <c r="E91" s="42">
        <v>24</v>
      </c>
    </row>
    <row r="92" spans="1:5" x14ac:dyDescent="0.25">
      <c r="A92" s="40"/>
      <c r="B92" s="41">
        <v>2016</v>
      </c>
      <c r="C92" s="11">
        <f t="shared" si="4"/>
        <v>37</v>
      </c>
      <c r="D92" s="11">
        <v>16</v>
      </c>
      <c r="E92" s="42">
        <v>21</v>
      </c>
    </row>
    <row r="93" spans="1:5" x14ac:dyDescent="0.25">
      <c r="A93" s="40"/>
      <c r="B93" s="41">
        <v>2017</v>
      </c>
      <c r="C93" s="11">
        <f t="shared" ref="C93:C94" si="6">SUM(D93,E93)</f>
        <v>29</v>
      </c>
      <c r="D93" s="11">
        <v>17</v>
      </c>
      <c r="E93" s="42">
        <v>12</v>
      </c>
    </row>
    <row r="94" spans="1:5" ht="15.75" thickBot="1" x14ac:dyDescent="0.3">
      <c r="A94" s="17"/>
      <c r="B94" s="7">
        <v>2018</v>
      </c>
      <c r="C94" s="14">
        <f t="shared" si="6"/>
        <v>0</v>
      </c>
      <c r="D94" s="14" t="s">
        <v>2</v>
      </c>
      <c r="E94" s="27" t="s">
        <v>2</v>
      </c>
    </row>
    <row r="95" spans="1:5" x14ac:dyDescent="0.25">
      <c r="C95" s="10"/>
      <c r="D95" s="10"/>
    </row>
    <row r="96" spans="1:5" x14ac:dyDescent="0.25">
      <c r="A96" s="5" t="s">
        <v>1</v>
      </c>
      <c r="B96" s="1"/>
      <c r="C96" s="1"/>
      <c r="D96" s="1"/>
      <c r="E96" s="2"/>
    </row>
  </sheetData>
  <mergeCells count="5">
    <mergeCell ref="A3:A4"/>
    <mergeCell ref="B3:B4"/>
    <mergeCell ref="E3:E4"/>
    <mergeCell ref="C3:C4"/>
    <mergeCell ref="D3:D4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2017-05-25T13:58:11Z</cp:lastPrinted>
  <dcterms:created xsi:type="dcterms:W3CDTF">2014-06-24T12:59:52Z</dcterms:created>
  <dcterms:modified xsi:type="dcterms:W3CDTF">2020-03-05T13:09:27Z</dcterms:modified>
</cp:coreProperties>
</file>