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ltrina.bunjaku\Google Drive\UBT STATS\12_Statistikat e Shëndetësisë\"/>
    </mc:Choice>
  </mc:AlternateContent>
  <bookViews>
    <workbookView xWindow="0" yWindow="0" windowWidth="15360" windowHeight="8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C18" i="1"/>
  <c r="D18" i="1"/>
  <c r="E18" i="1"/>
  <c r="F18" i="1"/>
  <c r="G18" i="1"/>
  <c r="H18" i="1"/>
  <c r="I18" i="1"/>
  <c r="J18" i="1"/>
  <c r="K18" i="1"/>
  <c r="L18" i="1"/>
  <c r="C19" i="1"/>
  <c r="D19" i="1"/>
  <c r="E19" i="1"/>
  <c r="F19" i="1"/>
  <c r="G19" i="1"/>
  <c r="H19" i="1"/>
  <c r="I19" i="1"/>
  <c r="J19" i="1"/>
  <c r="K19" i="1"/>
  <c r="L19" i="1"/>
  <c r="K15" i="1" l="1"/>
  <c r="M5" i="1"/>
  <c r="D5" i="1"/>
  <c r="E5" i="1"/>
  <c r="F5" i="1"/>
  <c r="G5" i="1"/>
  <c r="H5" i="1"/>
  <c r="I5" i="1"/>
  <c r="J5" i="1"/>
  <c r="K5" i="1"/>
  <c r="L5" i="1"/>
  <c r="D6" i="1"/>
  <c r="E6" i="1"/>
  <c r="F6" i="1"/>
  <c r="G6" i="1"/>
  <c r="H6" i="1"/>
  <c r="I6" i="1"/>
  <c r="J6" i="1"/>
  <c r="K6" i="1"/>
  <c r="L6" i="1"/>
  <c r="M6" i="1"/>
  <c r="D7" i="1"/>
  <c r="E7" i="1"/>
  <c r="F7" i="1"/>
  <c r="G7" i="1"/>
  <c r="H7" i="1"/>
  <c r="I7" i="1"/>
  <c r="J7" i="1"/>
  <c r="K7" i="1"/>
  <c r="L7" i="1"/>
  <c r="M7" i="1"/>
  <c r="D8" i="1"/>
  <c r="E8" i="1"/>
  <c r="F8" i="1"/>
  <c r="G8" i="1"/>
  <c r="H8" i="1"/>
  <c r="I8" i="1"/>
  <c r="J8" i="1"/>
  <c r="K8" i="1"/>
  <c r="L8" i="1"/>
  <c r="M8" i="1"/>
  <c r="D9" i="1"/>
  <c r="E9" i="1"/>
  <c r="F9" i="1"/>
  <c r="G9" i="1"/>
  <c r="H9" i="1"/>
  <c r="I9" i="1"/>
  <c r="J9" i="1"/>
  <c r="K9" i="1"/>
  <c r="L9" i="1"/>
  <c r="M9" i="1"/>
  <c r="D10" i="1"/>
  <c r="E10" i="1"/>
  <c r="F10" i="1"/>
  <c r="G10" i="1"/>
  <c r="H10" i="1"/>
  <c r="I10" i="1"/>
  <c r="J10" i="1"/>
  <c r="K10" i="1"/>
  <c r="L10" i="1"/>
  <c r="M10" i="1"/>
  <c r="D11" i="1"/>
  <c r="E11" i="1"/>
  <c r="F11" i="1"/>
  <c r="G11" i="1"/>
  <c r="H11" i="1"/>
  <c r="I11" i="1"/>
  <c r="J11" i="1"/>
  <c r="K11" i="1"/>
  <c r="L11" i="1"/>
  <c r="M11" i="1"/>
  <c r="D12" i="1"/>
  <c r="E12" i="1"/>
  <c r="F12" i="1"/>
  <c r="G12" i="1"/>
  <c r="H12" i="1"/>
  <c r="I12" i="1"/>
  <c r="J12" i="1"/>
  <c r="K12" i="1"/>
  <c r="L12" i="1"/>
  <c r="M12" i="1"/>
  <c r="D13" i="1"/>
  <c r="E13" i="1"/>
  <c r="F13" i="1"/>
  <c r="G13" i="1"/>
  <c r="H13" i="1"/>
  <c r="I13" i="1"/>
  <c r="J13" i="1"/>
  <c r="K13" i="1"/>
  <c r="L13" i="1"/>
  <c r="M13" i="1"/>
  <c r="D14" i="1"/>
  <c r="E14" i="1"/>
  <c r="F14" i="1"/>
  <c r="G14" i="1"/>
  <c r="H14" i="1"/>
  <c r="I14" i="1"/>
  <c r="J14" i="1"/>
  <c r="K14" i="1"/>
  <c r="L14" i="1"/>
  <c r="M14" i="1"/>
  <c r="D15" i="1"/>
  <c r="E15" i="1"/>
  <c r="F15" i="1"/>
  <c r="G15" i="1"/>
  <c r="H15" i="1"/>
  <c r="I15" i="1"/>
  <c r="J15" i="1"/>
  <c r="L15" i="1"/>
  <c r="M15" i="1"/>
  <c r="D16" i="1"/>
  <c r="E16" i="1"/>
  <c r="F16" i="1"/>
  <c r="G16" i="1"/>
  <c r="H16" i="1"/>
  <c r="I16" i="1"/>
  <c r="J16" i="1"/>
  <c r="K16" i="1"/>
  <c r="L16" i="1"/>
  <c r="C6" i="1"/>
  <c r="C7" i="1"/>
  <c r="C8" i="1"/>
  <c r="C9" i="1"/>
  <c r="C10" i="1"/>
  <c r="C11" i="1"/>
  <c r="C12" i="1"/>
  <c r="C13" i="1"/>
  <c r="C14" i="1"/>
  <c r="C15" i="1"/>
  <c r="C16" i="1"/>
  <c r="C5" i="1"/>
</calcChain>
</file>

<file path=xl/sharedStrings.xml><?xml version="1.0" encoding="utf-8"?>
<sst xmlns="http://schemas.openxmlformats.org/spreadsheetml/2006/main" count="551" uniqueCount="33">
  <si>
    <t>Komuna</t>
  </si>
  <si>
    <t>Vitet</t>
  </si>
  <si>
    <t>Ferizaj</t>
  </si>
  <si>
    <t>Gjakovë</t>
  </si>
  <si>
    <t>Gjilan</t>
  </si>
  <si>
    <t>Mitrovicë</t>
  </si>
  <si>
    <t>Pejë</t>
  </si>
  <si>
    <t>Prizren</t>
  </si>
  <si>
    <t>Vushtrri</t>
  </si>
  <si>
    <t xml:space="preserve">Burimi: Agjencia e Statistikave të Kosovës. </t>
  </si>
  <si>
    <t>Shtretër</t>
  </si>
  <si>
    <t>Të bartur nga muaji paraprak</t>
  </si>
  <si>
    <t>Të shtrirë</t>
  </si>
  <si>
    <t>Të vdekur</t>
  </si>
  <si>
    <t>Të lëshuar</t>
  </si>
  <si>
    <t>Të operuar</t>
  </si>
  <si>
    <t>Lindje</t>
  </si>
  <si>
    <t>-</t>
  </si>
  <si>
    <t>Tabela 8. Aktiviteti i spitaleve rajonale</t>
  </si>
  <si>
    <t>.</t>
  </si>
  <si>
    <t>Numri i pacientëve</t>
  </si>
  <si>
    <t xml:space="preserve">Ditë mjekimi </t>
  </si>
  <si>
    <t>Shërbime Laboratorike</t>
  </si>
  <si>
    <t>Shërbime tjera/ diagnostike</t>
  </si>
  <si>
    <t>Shfrytëzimi i kapaciteteve</t>
  </si>
  <si>
    <t>32.19%</t>
  </si>
  <si>
    <t>47.52%</t>
  </si>
  <si>
    <t>57.84%</t>
  </si>
  <si>
    <t>41.62%</t>
  </si>
  <si>
    <t>47.5%</t>
  </si>
  <si>
    <t>58.52%</t>
  </si>
  <si>
    <t>58.83%</t>
  </si>
  <si>
    <t>Gjithsej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</si>
</sst>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1"/>
    <xf numFmtId="164" fontId="0" fillId="0" borderId="0" xfId="2" applyNumberFormat="1" applyFont="1" applyBorder="1" applyAlignment="1">
      <alignment horizontal="right"/>
    </xf>
    <xf numFmtId="164" fontId="0" fillId="0" borderId="0" xfId="2" applyNumberFormat="1" applyFont="1" applyAlignment="1">
      <alignment horizontal="right"/>
    </xf>
    <xf numFmtId="0" fontId="4" fillId="0" borderId="0" xfId="0" applyFont="1"/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7" xfId="2" applyNumberFormat="1" applyFont="1" applyBorder="1" applyAlignment="1">
      <alignment horizontal="right" vertical="center"/>
    </xf>
    <xf numFmtId="164" fontId="4" fillId="0" borderId="8" xfId="2" applyNumberFormat="1" applyFont="1" applyBorder="1" applyAlignment="1">
      <alignment horizontal="right" vertical="center"/>
    </xf>
    <xf numFmtId="164" fontId="4" fillId="0" borderId="9" xfId="2" applyNumberFormat="1" applyFont="1" applyBorder="1" applyAlignment="1">
      <alignment horizontal="right" vertical="center"/>
    </xf>
    <xf numFmtId="164" fontId="4" fillId="0" borderId="19" xfId="2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/>
    </xf>
    <xf numFmtId="164" fontId="4" fillId="3" borderId="9" xfId="2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164" fontId="4" fillId="0" borderId="14" xfId="2" applyNumberFormat="1" applyFont="1" applyBorder="1" applyAlignment="1">
      <alignment horizontal="right" vertical="center"/>
    </xf>
    <xf numFmtId="164" fontId="4" fillId="0" borderId="10" xfId="2" applyNumberFormat="1" applyFont="1" applyBorder="1" applyAlignment="1">
      <alignment horizontal="right" vertical="center"/>
    </xf>
    <xf numFmtId="164" fontId="4" fillId="0" borderId="18" xfId="2" applyNumberFormat="1" applyFont="1" applyBorder="1" applyAlignment="1">
      <alignment horizontal="right" vertical="center"/>
    </xf>
    <xf numFmtId="164" fontId="4" fillId="3" borderId="7" xfId="2" applyNumberFormat="1" applyFont="1" applyFill="1" applyBorder="1" applyAlignment="1">
      <alignment horizontal="right" vertical="center"/>
    </xf>
    <xf numFmtId="164" fontId="4" fillId="3" borderId="8" xfId="2" applyNumberFormat="1" applyFont="1" applyFill="1" applyBorder="1" applyAlignment="1">
      <alignment horizontal="right" vertical="center"/>
    </xf>
    <xf numFmtId="164" fontId="4" fillId="0" borderId="8" xfId="2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164" fontId="4" fillId="0" borderId="15" xfId="2" applyNumberFormat="1" applyFont="1" applyBorder="1" applyAlignment="1">
      <alignment horizontal="right" vertical="center"/>
    </xf>
    <xf numFmtId="0" fontId="3" fillId="4" borderId="11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164" fontId="4" fillId="4" borderId="27" xfId="2" applyNumberFormat="1" applyFont="1" applyFill="1" applyBorder="1" applyAlignment="1">
      <alignment horizontal="center" vertical="center" wrapText="1"/>
    </xf>
    <xf numFmtId="164" fontId="4" fillId="4" borderId="22" xfId="2" applyNumberFormat="1" applyFont="1" applyFill="1" applyBorder="1" applyAlignment="1">
      <alignment horizontal="center" vertical="center" wrapText="1"/>
    </xf>
    <xf numFmtId="164" fontId="4" fillId="4" borderId="23" xfId="2" applyNumberFormat="1" applyFont="1" applyFill="1" applyBorder="1" applyAlignment="1">
      <alignment horizontal="center" vertical="center" wrapText="1"/>
    </xf>
    <xf numFmtId="164" fontId="4" fillId="4" borderId="7" xfId="2" applyNumberFormat="1" applyFont="1" applyFill="1" applyBorder="1" applyAlignment="1">
      <alignment horizontal="center" vertical="center" wrapText="1"/>
    </xf>
    <xf numFmtId="164" fontId="4" fillId="4" borderId="8" xfId="2" applyNumberFormat="1" applyFont="1" applyFill="1" applyBorder="1" applyAlignment="1">
      <alignment horizontal="center" vertical="center" wrapText="1"/>
    </xf>
    <xf numFmtId="164" fontId="4" fillId="4" borderId="24" xfId="2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/>
    </xf>
    <xf numFmtId="164" fontId="3" fillId="2" borderId="29" xfId="2" applyNumberFormat="1" applyFont="1" applyFill="1" applyBorder="1" applyAlignment="1">
      <alignment horizontal="center" vertical="center" wrapText="1"/>
    </xf>
    <xf numFmtId="164" fontId="3" fillId="2" borderId="30" xfId="2" applyNumberFormat="1" applyFont="1" applyFill="1" applyBorder="1" applyAlignment="1">
      <alignment horizontal="center" vertical="center" wrapText="1"/>
    </xf>
    <xf numFmtId="10" fontId="4" fillId="0" borderId="20" xfId="2" applyNumberFormat="1" applyFont="1" applyBorder="1" applyAlignment="1">
      <alignment horizontal="right" vertical="center"/>
    </xf>
    <xf numFmtId="10" fontId="4" fillId="0" borderId="21" xfId="2" applyNumberFormat="1" applyFont="1" applyBorder="1" applyAlignment="1">
      <alignment horizontal="right" vertical="center"/>
    </xf>
    <xf numFmtId="164" fontId="6" fillId="4" borderId="8" xfId="2" applyNumberFormat="1" applyFont="1" applyFill="1" applyBorder="1" applyAlignment="1">
      <alignment horizontal="center" vertical="center" wrapText="1"/>
    </xf>
    <xf numFmtId="164" fontId="6" fillId="4" borderId="7" xfId="2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3" fillId="2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25" xfId="2" applyNumberFormat="1" applyFont="1" applyFill="1" applyBorder="1" applyAlignment="1">
      <alignment horizontal="center" vertical="center"/>
    </xf>
    <xf numFmtId="164" fontId="3" fillId="2" borderId="31" xfId="2" applyNumberFormat="1" applyFont="1" applyFill="1" applyBorder="1" applyAlignment="1">
      <alignment horizontal="center" vertical="center"/>
    </xf>
    <xf numFmtId="164" fontId="3" fillId="2" borderId="32" xfId="2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10" fontId="4" fillId="4" borderId="24" xfId="3" applyNumberFormat="1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/>
    </xf>
    <xf numFmtId="164" fontId="4" fillId="4" borderId="16" xfId="2" applyNumberFormat="1" applyFont="1" applyFill="1" applyBorder="1" applyAlignment="1">
      <alignment horizontal="center" vertical="center" wrapText="1"/>
    </xf>
    <xf numFmtId="164" fontId="4" fillId="4" borderId="15" xfId="2" applyNumberFormat="1" applyFont="1" applyFill="1" applyBorder="1" applyAlignment="1">
      <alignment horizontal="center" vertical="center" wrapText="1"/>
    </xf>
    <xf numFmtId="10" fontId="4" fillId="4" borderId="34" xfId="3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164" fontId="4" fillId="0" borderId="27" xfId="2" applyNumberFormat="1" applyFont="1" applyBorder="1" applyAlignment="1">
      <alignment horizontal="right" vertical="center"/>
    </xf>
    <xf numFmtId="164" fontId="4" fillId="0" borderId="22" xfId="2" applyNumberFormat="1" applyFont="1" applyBorder="1" applyAlignment="1">
      <alignment horizontal="right" vertical="center"/>
    </xf>
    <xf numFmtId="164" fontId="4" fillId="0" borderId="35" xfId="2" applyNumberFormat="1" applyFont="1" applyBorder="1" applyAlignment="1">
      <alignment horizontal="right" vertical="center"/>
    </xf>
    <xf numFmtId="164" fontId="4" fillId="0" borderId="36" xfId="2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/>
    </xf>
    <xf numFmtId="164" fontId="4" fillId="0" borderId="37" xfId="2" applyNumberFormat="1" applyFont="1" applyBorder="1" applyAlignment="1">
      <alignment horizontal="right" vertical="center"/>
    </xf>
    <xf numFmtId="10" fontId="4" fillId="0" borderId="19" xfId="2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164" fontId="4" fillId="0" borderId="40" xfId="2" applyNumberFormat="1" applyFont="1" applyBorder="1" applyAlignment="1">
      <alignment horizontal="right" vertical="center"/>
    </xf>
    <xf numFmtId="164" fontId="4" fillId="0" borderId="41" xfId="2" applyNumberFormat="1" applyFont="1" applyBorder="1" applyAlignment="1">
      <alignment horizontal="right" vertical="center"/>
    </xf>
    <xf numFmtId="164" fontId="4" fillId="0" borderId="42" xfId="2" applyNumberFormat="1" applyFont="1" applyBorder="1" applyAlignment="1">
      <alignment horizontal="right" vertical="center"/>
    </xf>
    <xf numFmtId="164" fontId="4" fillId="0" borderId="43" xfId="2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/>
    </xf>
    <xf numFmtId="164" fontId="4" fillId="0" borderId="16" xfId="2" applyNumberFormat="1" applyFont="1" applyBorder="1" applyAlignment="1">
      <alignment horizontal="right" vertical="center"/>
    </xf>
    <xf numFmtId="0" fontId="7" fillId="0" borderId="0" xfId="1" applyFont="1"/>
  </cellXfs>
  <cellStyles count="4">
    <cellStyle name="Comma" xfId="2" builtinId="3"/>
    <cellStyle name="Normal" xfId="0" builtinId="0"/>
    <cellStyle name="Normal 4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15.5703125" customWidth="1"/>
    <col min="2" max="2" width="15.7109375" customWidth="1"/>
    <col min="3" max="3" width="12" style="3" customWidth="1"/>
    <col min="4" max="4" width="13.140625" style="3" customWidth="1"/>
    <col min="5" max="5" width="11.7109375" style="3" customWidth="1"/>
    <col min="6" max="6" width="13.7109375" style="3" customWidth="1"/>
    <col min="7" max="7" width="13.42578125" style="3" customWidth="1"/>
    <col min="8" max="8" width="12.7109375" style="3" customWidth="1"/>
    <col min="9" max="9" width="12.5703125" style="3" customWidth="1"/>
    <col min="10" max="10" width="12.7109375" style="3" customWidth="1"/>
    <col min="11" max="11" width="13" customWidth="1"/>
    <col min="12" max="13" width="12.7109375" customWidth="1"/>
  </cols>
  <sheetData>
    <row r="1" spans="1:13" ht="15" customHeight="1" x14ac:dyDescent="0.25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4"/>
      <c r="L1" s="4"/>
      <c r="M1" s="4"/>
    </row>
    <row r="2" spans="1:13" ht="15" customHeight="1" thickBot="1" x14ac:dyDescent="0.3">
      <c r="A2" s="55"/>
      <c r="B2" s="55"/>
      <c r="C2" s="55"/>
      <c r="D2" s="55"/>
      <c r="E2" s="54"/>
      <c r="F2" s="54"/>
      <c r="G2" s="54"/>
      <c r="H2" s="54"/>
      <c r="I2" s="54"/>
      <c r="J2" s="54"/>
      <c r="K2" s="4"/>
      <c r="L2" s="4"/>
      <c r="M2" s="4"/>
    </row>
    <row r="3" spans="1:13" ht="18.600000000000001" customHeight="1" x14ac:dyDescent="0.25">
      <c r="A3" s="38" t="s">
        <v>0</v>
      </c>
      <c r="B3" s="40" t="s">
        <v>1</v>
      </c>
      <c r="C3" s="42" t="s">
        <v>10</v>
      </c>
      <c r="D3" s="42" t="s">
        <v>21</v>
      </c>
      <c r="E3" s="44" t="s">
        <v>20</v>
      </c>
      <c r="F3" s="45"/>
      <c r="G3" s="45"/>
      <c r="H3" s="45"/>
      <c r="I3" s="45"/>
      <c r="J3" s="45"/>
      <c r="K3" s="45"/>
      <c r="L3" s="45"/>
      <c r="M3" s="46"/>
    </row>
    <row r="4" spans="1:13" ht="49.9" customHeight="1" thickBot="1" x14ac:dyDescent="0.3">
      <c r="A4" s="39"/>
      <c r="B4" s="41"/>
      <c r="C4" s="43"/>
      <c r="D4" s="43"/>
      <c r="E4" s="5" t="s">
        <v>11</v>
      </c>
      <c r="F4" s="5" t="s">
        <v>12</v>
      </c>
      <c r="G4" s="5" t="s">
        <v>13</v>
      </c>
      <c r="H4" s="5" t="s">
        <v>14</v>
      </c>
      <c r="I4" s="32" t="s">
        <v>15</v>
      </c>
      <c r="J4" s="5" t="s">
        <v>16</v>
      </c>
      <c r="K4" s="5" t="s">
        <v>22</v>
      </c>
      <c r="L4" s="5" t="s">
        <v>23</v>
      </c>
      <c r="M4" s="33" t="s">
        <v>24</v>
      </c>
    </row>
    <row r="5" spans="1:13" x14ac:dyDescent="0.25">
      <c r="A5" s="23" t="s">
        <v>32</v>
      </c>
      <c r="B5" s="24">
        <v>2004</v>
      </c>
      <c r="C5" s="25">
        <f>SUM(C20,C35,C50,C65,C80,C95,C110)</f>
        <v>0</v>
      </c>
      <c r="D5" s="26">
        <f t="shared" ref="D5:L5" si="0">SUM(D20,D35,D50,D65,D80,D95,D110)</f>
        <v>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7">
        <f>SUM(M20,M35,M50,M65,M80,M95,M110)</f>
        <v>0</v>
      </c>
    </row>
    <row r="6" spans="1:13" x14ac:dyDescent="0.25">
      <c r="A6" s="22"/>
      <c r="B6" s="31">
        <v>2005</v>
      </c>
      <c r="C6" s="28">
        <f>SUM(C21,C36,C51,C66,C81,C96,C111)</f>
        <v>1931</v>
      </c>
      <c r="D6" s="29">
        <f>SUM(D21,D36,D51,D66,D81,D96,D111)</f>
        <v>445914</v>
      </c>
      <c r="E6" s="29">
        <f>SUM(E21,E36,E51,E66,E81,E96,E111)</f>
        <v>760</v>
      </c>
      <c r="F6" s="29">
        <f>SUM(F21,F36,F51,F66,F81,F96,F111)</f>
        <v>79360</v>
      </c>
      <c r="G6" s="29">
        <f>SUM(G21,G36,G51,G66,G81,G96,G111)</f>
        <v>0</v>
      </c>
      <c r="H6" s="29">
        <f>SUM(H21,H36,H51,H66,H81,H96,H111)</f>
        <v>79083</v>
      </c>
      <c r="I6" s="29">
        <f>SUM(I21,I36,I51,I66,I81,I96,I111)</f>
        <v>12658</v>
      </c>
      <c r="J6" s="29">
        <f>SUM(J21,J36,J51,J66,J81,J96,J111)</f>
        <v>12817</v>
      </c>
      <c r="K6" s="29">
        <f>SUM(K21,K36,K51,K66,K81,K96,K111)</f>
        <v>0</v>
      </c>
      <c r="L6" s="29">
        <f>SUM(L21,L36,L51,L66,L81,L96,L111)</f>
        <v>0</v>
      </c>
      <c r="M6" s="30">
        <f>SUM(M21,M36,M51,M66,M81,M96,M111)</f>
        <v>0</v>
      </c>
    </row>
    <row r="7" spans="1:13" x14ac:dyDescent="0.25">
      <c r="A7" s="22"/>
      <c r="B7" s="31">
        <v>2006</v>
      </c>
      <c r="C7" s="37">
        <f>SUM(C22,C37,C52,C67,C82,C97,C112)</f>
        <v>1923</v>
      </c>
      <c r="D7" s="29">
        <f>SUM(D22,D37,D52,D67,D82,D97,D112)</f>
        <v>441298</v>
      </c>
      <c r="E7" s="29">
        <f>SUM(E22,E37,E52,E67,E82,E97,E112)</f>
        <v>826</v>
      </c>
      <c r="F7" s="36">
        <f>SUM(F22,F37,F52,F67,F82,F97,F112)</f>
        <v>79749</v>
      </c>
      <c r="G7" s="29">
        <f>SUM(G22,G37,G52,G67,G82,G97,G112)</f>
        <v>0</v>
      </c>
      <c r="H7" s="29">
        <f>SUM(H22,H37,H52,H67,H82,H97,H112)</f>
        <v>79688</v>
      </c>
      <c r="I7" s="29">
        <f>SUM(I22,I37,I52,I67,I82,I97,I112)</f>
        <v>13093</v>
      </c>
      <c r="J7" s="29">
        <f>SUM(J22,J37,J52,J67,J82,J97,J112)</f>
        <v>12407</v>
      </c>
      <c r="K7" s="29">
        <f>SUM(K22,K37,K52,K67,K82,K97,K112)</f>
        <v>0</v>
      </c>
      <c r="L7" s="29">
        <f>SUM(L22,L37,L52,L67,L82,L97,L112)</f>
        <v>0</v>
      </c>
      <c r="M7" s="30">
        <f>SUM(M22,M37,M52,M67,M82,M97,M112)</f>
        <v>0</v>
      </c>
    </row>
    <row r="8" spans="1:13" x14ac:dyDescent="0.25">
      <c r="A8" s="22"/>
      <c r="B8" s="31">
        <v>2007</v>
      </c>
      <c r="C8" s="28">
        <f>SUM(C23,C38,C53,C68,C83,C98,C113)</f>
        <v>0</v>
      </c>
      <c r="D8" s="29">
        <f>SUM(D23,D38,D53,D68,D83,D98,D113)</f>
        <v>0</v>
      </c>
      <c r="E8" s="29">
        <f>SUM(E23,E38,E53,E68,E83,E98,E113)</f>
        <v>0</v>
      </c>
      <c r="F8" s="29">
        <f>SUM(F23,F38,F53,F68,F83,F98,F113)</f>
        <v>0</v>
      </c>
      <c r="G8" s="29">
        <f>SUM(G23,G38,G53,G68,G83,G98,G113)</f>
        <v>0</v>
      </c>
      <c r="H8" s="29">
        <f>SUM(H23,H38,H53,H68,H83,H98,H113)</f>
        <v>0</v>
      </c>
      <c r="I8" s="29">
        <f>SUM(I23,I38,I53,I68,I83,I98,I113)</f>
        <v>0</v>
      </c>
      <c r="J8" s="29">
        <f>SUM(J23,J38,J53,J68,J83,J98,J113)</f>
        <v>0</v>
      </c>
      <c r="K8" s="29">
        <f>SUM(K23,K38,K53,K68,K83,K98,K113)</f>
        <v>0</v>
      </c>
      <c r="L8" s="29">
        <f>SUM(L23,L38,L53,L68,L83,L98,L113)</f>
        <v>0</v>
      </c>
      <c r="M8" s="30">
        <f>SUM(M23,M38,M53,M68,M83,M98,M113)</f>
        <v>0</v>
      </c>
    </row>
    <row r="9" spans="1:13" x14ac:dyDescent="0.25">
      <c r="A9" s="22"/>
      <c r="B9" s="31">
        <v>2008</v>
      </c>
      <c r="C9" s="28">
        <f>SUM(C24,C39,C54,C69,C84,C99,C114)</f>
        <v>1900</v>
      </c>
      <c r="D9" s="36">
        <f>SUM(D24,D39,D54,D69,D84,D99,D114)</f>
        <v>405075</v>
      </c>
      <c r="E9" s="29">
        <f>SUM(E24,E39,E54,E69,E84,E99,E114)</f>
        <v>725</v>
      </c>
      <c r="F9" s="29">
        <f>SUM(F24,F39,F54,F69,F84,F99,F114)</f>
        <v>82350</v>
      </c>
      <c r="G9" s="29">
        <f>SUM(G24,G39,G54,G69,G84,G99,G114)</f>
        <v>756</v>
      </c>
      <c r="H9" s="29">
        <f>SUM(H24,H39,H54,H69,H84,H99,H114)</f>
        <v>82409</v>
      </c>
      <c r="I9" s="29">
        <f>SUM(I24,I39,I54,I69,I84,I99,I114)</f>
        <v>13477</v>
      </c>
      <c r="J9" s="29">
        <f>SUM(J24,J39,J54,J69,J84,J99,J114)</f>
        <v>14189</v>
      </c>
      <c r="K9" s="29">
        <f>SUM(K24,K39,K54,K69,K84,K99,K114)</f>
        <v>0</v>
      </c>
      <c r="L9" s="29">
        <f>SUM(L24,L39,L54,L69,L84,L99,L114)</f>
        <v>0</v>
      </c>
      <c r="M9" s="30">
        <f>SUM(M24,M39,M54,M69,M84,M99,M114)</f>
        <v>0</v>
      </c>
    </row>
    <row r="10" spans="1:13" x14ac:dyDescent="0.25">
      <c r="A10" s="22"/>
      <c r="B10" s="31">
        <v>2009</v>
      </c>
      <c r="C10" s="28">
        <f>SUM(C25,C40,C55,C70,C85,C100,C115)</f>
        <v>1935</v>
      </c>
      <c r="D10" s="29">
        <f>SUM(D25,D40,D55,D70,D85,D100,D115)</f>
        <v>396608</v>
      </c>
      <c r="E10" s="29">
        <f>SUM(E25,E40,E55,E70,E85,E100,E115)</f>
        <v>611</v>
      </c>
      <c r="F10" s="29">
        <f>SUM(F25,F40,F55,F70,F85,F100,F115)</f>
        <v>83363</v>
      </c>
      <c r="G10" s="29">
        <f>SUM(G25,G40,G55,G70,G85,G100,G115)</f>
        <v>836</v>
      </c>
      <c r="H10" s="29">
        <f>SUM(H25,H40,H55,H70,H85,H100,H115)</f>
        <v>83289</v>
      </c>
      <c r="I10" s="29">
        <f>SUM(I25,I40,I55,I70,I85,I100,I115)</f>
        <v>14866</v>
      </c>
      <c r="J10" s="29">
        <f>SUM(J25,J40,J55,J70,J85,J100,J115)</f>
        <v>14350</v>
      </c>
      <c r="K10" s="29">
        <f>SUM(K25,K40,K55,K70,K85,K100,K115)</f>
        <v>0</v>
      </c>
      <c r="L10" s="29">
        <f>SUM(L25,L40,L55,L70,L85,L100,L115)</f>
        <v>0</v>
      </c>
      <c r="M10" s="30">
        <f>SUM(M25,M40,M55,M70,M85,M100,M115)</f>
        <v>0</v>
      </c>
    </row>
    <row r="11" spans="1:13" x14ac:dyDescent="0.25">
      <c r="A11" s="22"/>
      <c r="B11" s="31">
        <v>2010</v>
      </c>
      <c r="C11" s="28">
        <f>SUM(C26,C41,C56,C71,C86,C101,C116)</f>
        <v>1927</v>
      </c>
      <c r="D11" s="29">
        <f>SUM(D26,D41,D56,D71,D86,D101,D116)</f>
        <v>390386</v>
      </c>
      <c r="E11" s="29">
        <f>SUM(E26,E41,E56,E71,E86,E101,E116)</f>
        <v>2867</v>
      </c>
      <c r="F11" s="29">
        <f>SUM(F26,F41,F56,F71,F86,F101,F116)</f>
        <v>84042</v>
      </c>
      <c r="G11" s="29">
        <f>SUM(G26,G41,G56,G71,G86,G101,G116)</f>
        <v>806</v>
      </c>
      <c r="H11" s="29">
        <f>SUM(H26,H41,H56,H71,H86,H101,H116)</f>
        <v>83922</v>
      </c>
      <c r="I11" s="29">
        <f>SUM(I26,I41,I56,I71,I86,I101,I116)</f>
        <v>15614</v>
      </c>
      <c r="J11" s="29">
        <f>SUM(J26,J41,J56,J71,J86,J101,J116)</f>
        <v>14629</v>
      </c>
      <c r="K11" s="29">
        <f>SUM(K26,K41,K56,K71,K86,K101,K116)</f>
        <v>0</v>
      </c>
      <c r="L11" s="29">
        <f>SUM(L26,L41,L56,L71,L86,L101,L116)</f>
        <v>0</v>
      </c>
      <c r="M11" s="30">
        <f>SUM(M26,M41,M56,M71,M86,M101,M116)</f>
        <v>0</v>
      </c>
    </row>
    <row r="12" spans="1:13" x14ac:dyDescent="0.25">
      <c r="A12" s="22"/>
      <c r="B12" s="31">
        <v>2011</v>
      </c>
      <c r="C12" s="28">
        <f>SUM(C27,C42,C57,C72,C87,C102,C117)</f>
        <v>1908</v>
      </c>
      <c r="D12" s="29">
        <f>SUM(D27,D42,D57,D72,D87,D102,D117)</f>
        <v>382057</v>
      </c>
      <c r="E12" s="29">
        <f>SUM(E27,E42,E57,E72,E87,E102,E117)</f>
        <v>578</v>
      </c>
      <c r="F12" s="29">
        <f>SUM(F27,F42,F57,F72,F87,F102,F117)</f>
        <v>85415</v>
      </c>
      <c r="G12" s="29">
        <f>SUM(G27,G42,G57,G72,G87,G102,G117)</f>
        <v>834</v>
      </c>
      <c r="H12" s="29">
        <f>SUM(H27,H42,H57,H72,H87,H102,H117)</f>
        <v>84825</v>
      </c>
      <c r="I12" s="29">
        <f>SUM(I27,I42,I57,I72,I87,I102,I117)</f>
        <v>15849</v>
      </c>
      <c r="J12" s="29">
        <f>SUM(J27,J42,J57,J72,J87,J102,J117)</f>
        <v>14983</v>
      </c>
      <c r="K12" s="29">
        <f>SUM(K27,K42,K57,K72,K87,K102,K117)</f>
        <v>0</v>
      </c>
      <c r="L12" s="29">
        <f>SUM(L27,L42,L57,L72,L87,L102,L117)</f>
        <v>0</v>
      </c>
      <c r="M12" s="30">
        <f>SUM(M27,M42,M57,M72,M87,M102,M117)</f>
        <v>0</v>
      </c>
    </row>
    <row r="13" spans="1:13" x14ac:dyDescent="0.25">
      <c r="A13" s="22"/>
      <c r="B13" s="31">
        <v>2012</v>
      </c>
      <c r="C13" s="28">
        <f>SUM(C28,C43,C58,C73,C88,C103,C118)</f>
        <v>2021</v>
      </c>
      <c r="D13" s="29">
        <f>SUM(D28,D43,D58,D73,D88,D103,D118)</f>
        <v>398629</v>
      </c>
      <c r="E13" s="29">
        <f>SUM(E28,E43,E58,E73,E88,E103,E118)</f>
        <v>775</v>
      </c>
      <c r="F13" s="29">
        <f>SUM(F28,F43,F58,F73,F88,F103,F118)</f>
        <v>88070</v>
      </c>
      <c r="G13" s="29">
        <f>SUM(G28,G43,G58,G73,G88,G103,G118)</f>
        <v>840</v>
      </c>
      <c r="H13" s="29">
        <f>SUM(H28,H43,H58,H73,H88,H103,H118)</f>
        <v>87916</v>
      </c>
      <c r="I13" s="29">
        <f>SUM(I28,I43,I58,I73,I88,I103,I118)</f>
        <v>16599</v>
      </c>
      <c r="J13" s="29">
        <f>SUM(J28,J43,J58,J73,J88,J103,J118)</f>
        <v>15407</v>
      </c>
      <c r="K13" s="29">
        <f>SUM(K28,K43,K58,K73,K88,K103,K118)</f>
        <v>0</v>
      </c>
      <c r="L13" s="29">
        <f>SUM(L28,L43,L58,L73,L88,L103,L118)</f>
        <v>0</v>
      </c>
      <c r="M13" s="30">
        <f>SUM(M28,M43,M58,M73,M88,M103,M118)</f>
        <v>0</v>
      </c>
    </row>
    <row r="14" spans="1:13" x14ac:dyDescent="0.25">
      <c r="A14" s="22"/>
      <c r="B14" s="31">
        <v>2013</v>
      </c>
      <c r="C14" s="28">
        <f>SUM(C29,C44,C59,C74,C89,C104,C119)</f>
        <v>2020</v>
      </c>
      <c r="D14" s="29">
        <f>SUM(D29,D44,D59,D74,D89,D104,D119)</f>
        <v>399892</v>
      </c>
      <c r="E14" s="29">
        <f>SUM(E29,E44,E59,E74,E89,E104,E119)</f>
        <v>675</v>
      </c>
      <c r="F14" s="29">
        <f>SUM(F29,F44,F59,F74,F89,F104,F119)</f>
        <v>89356</v>
      </c>
      <c r="G14" s="29">
        <f>SUM(G29,G44,G59,G74,G89,G104,G119)</f>
        <v>882</v>
      </c>
      <c r="H14" s="29">
        <f>SUM(H29,H44,H59,H74,H89,H104,H119)</f>
        <v>89268</v>
      </c>
      <c r="I14" s="29">
        <f>SUM(I29,I44,I59,I74,I89,I104,I119)</f>
        <v>16836</v>
      </c>
      <c r="J14" s="29">
        <f>SUM(J29,J44,J59,J74,J89,J104,J119)</f>
        <v>14808</v>
      </c>
      <c r="K14" s="29">
        <f>SUM(K29,K44,K59,K74,K89,K104,K119)</f>
        <v>0</v>
      </c>
      <c r="L14" s="29">
        <f>SUM(L29,L44,L59,L74,L89,L104,L119)</f>
        <v>0</v>
      </c>
      <c r="M14" s="30">
        <f>SUM(M29,M44,M59,M74,M89,M104,M119)</f>
        <v>0</v>
      </c>
    </row>
    <row r="15" spans="1:13" x14ac:dyDescent="0.25">
      <c r="A15" s="22"/>
      <c r="B15" s="47">
        <v>2014</v>
      </c>
      <c r="C15" s="28">
        <f>SUM(C30,C45,C60,C75,C90,C105,C120)</f>
        <v>2020</v>
      </c>
      <c r="D15" s="29">
        <f>SUM(D30,D45,D60,D75,D90,D105,D120)</f>
        <v>382293</v>
      </c>
      <c r="E15" s="29">
        <f>SUM(E30,E45,E60,E75,E90,E105,E120)</f>
        <v>0</v>
      </c>
      <c r="F15" s="29">
        <f>SUM(F30,F45,F60,F75,F90,F105,F120)</f>
        <v>93599</v>
      </c>
      <c r="G15" s="29">
        <f>SUM(G30,G45,G60,G75,G90,G105,G120)</f>
        <v>0</v>
      </c>
      <c r="H15" s="29">
        <f>SUM(H30,H45,H60,H75,H90,H105,H120)</f>
        <v>0</v>
      </c>
      <c r="I15" s="29">
        <f>SUM(I30,I45,I60,I75,I90,I105,I120)</f>
        <v>20521</v>
      </c>
      <c r="J15" s="29">
        <f>SUM(J30,J45,J60,J75,J90,J105,J120)</f>
        <v>14083</v>
      </c>
      <c r="K15" s="29">
        <f>SUM(K30,K45,K60,K75,K90,K105,K120)</f>
        <v>1820636</v>
      </c>
      <c r="L15" s="29">
        <f>SUM(L30,L45,L60,L75,L90,L105,L120)</f>
        <v>0</v>
      </c>
      <c r="M15" s="30">
        <f>SUM(M30,M45,M60,M75,M90,M105,M120)</f>
        <v>0</v>
      </c>
    </row>
    <row r="16" spans="1:13" x14ac:dyDescent="0.25">
      <c r="A16" s="22"/>
      <c r="B16" s="31">
        <v>2015</v>
      </c>
      <c r="C16" s="28">
        <f>SUM(C31,C46,C61,C76,C91,C106,C121)</f>
        <v>2004</v>
      </c>
      <c r="D16" s="29">
        <f>SUM(D31,D46,D61,D76,D91,D106,D121)</f>
        <v>384413</v>
      </c>
      <c r="E16" s="29">
        <f>SUM(E31,E46,E61,E76,E91,E106,E121)</f>
        <v>0</v>
      </c>
      <c r="F16" s="29">
        <f>SUM(F31,F46,F61,F76,F91,F106,F121)</f>
        <v>86206</v>
      </c>
      <c r="G16" s="29">
        <f>SUM(G31,G46,G61,G76,G91,G106,G121)</f>
        <v>0</v>
      </c>
      <c r="H16" s="29">
        <f>SUM(H31,H46,H61,H76,H91,H106,H121)</f>
        <v>0</v>
      </c>
      <c r="I16" s="29">
        <f>SUM(I31,I46,I61,I76,I91,I106,I121)</f>
        <v>17851</v>
      </c>
      <c r="J16" s="29">
        <f>SUM(J31,J46,J61,J76,J91,J106,J121)</f>
        <v>0</v>
      </c>
      <c r="K16" s="29">
        <f>SUM(K31,K46,K61,K76,K91,K106,K121)</f>
        <v>1322543</v>
      </c>
      <c r="L16" s="29">
        <f>SUM(L31,L46,L61,L76,L91,L106,L121)</f>
        <v>598924</v>
      </c>
      <c r="M16" s="48">
        <v>0.52549999999999997</v>
      </c>
    </row>
    <row r="17" spans="1:13" x14ac:dyDescent="0.25">
      <c r="A17" s="22"/>
      <c r="B17" s="31">
        <v>2016</v>
      </c>
      <c r="C17" s="28">
        <f>SUM(C32,C47,C62,C77,C92,C107,C122)</f>
        <v>1997</v>
      </c>
      <c r="D17" s="29">
        <f t="shared" ref="C17:L17" si="1">SUM(D32,D47,D62,D77,D92,D107,D122)</f>
        <v>388663</v>
      </c>
      <c r="E17" s="29">
        <f t="shared" si="1"/>
        <v>0</v>
      </c>
      <c r="F17" s="29">
        <f t="shared" si="1"/>
        <v>85248</v>
      </c>
      <c r="G17" s="29">
        <f t="shared" si="1"/>
        <v>0</v>
      </c>
      <c r="H17" s="29">
        <f t="shared" si="1"/>
        <v>0</v>
      </c>
      <c r="I17" s="29">
        <f t="shared" si="1"/>
        <v>17766</v>
      </c>
      <c r="J17" s="29">
        <f t="shared" si="1"/>
        <v>0</v>
      </c>
      <c r="K17" s="29">
        <f t="shared" si="1"/>
        <v>1422133</v>
      </c>
      <c r="L17" s="29">
        <f t="shared" si="1"/>
        <v>595063</v>
      </c>
      <c r="M17" s="48">
        <v>0.53320000000000001</v>
      </c>
    </row>
    <row r="18" spans="1:13" x14ac:dyDescent="0.25">
      <c r="A18" s="22"/>
      <c r="B18" s="47">
        <v>2017</v>
      </c>
      <c r="C18" s="28">
        <f t="shared" ref="C18:L18" si="2">SUM(C33,C48,C63,C78,C93,C108,C123)</f>
        <v>2000</v>
      </c>
      <c r="D18" s="29">
        <f t="shared" si="2"/>
        <v>385317</v>
      </c>
      <c r="E18" s="29">
        <f t="shared" si="2"/>
        <v>0</v>
      </c>
      <c r="F18" s="29">
        <f t="shared" si="2"/>
        <v>85839</v>
      </c>
      <c r="G18" s="29">
        <f t="shared" si="2"/>
        <v>0</v>
      </c>
      <c r="H18" s="29">
        <f t="shared" si="2"/>
        <v>0</v>
      </c>
      <c r="I18" s="29">
        <f t="shared" si="2"/>
        <v>16989</v>
      </c>
      <c r="J18" s="29">
        <f t="shared" si="2"/>
        <v>0</v>
      </c>
      <c r="K18" s="29">
        <f t="shared" si="2"/>
        <v>1464225</v>
      </c>
      <c r="L18" s="29">
        <f t="shared" si="2"/>
        <v>436049</v>
      </c>
      <c r="M18" s="48">
        <v>0.52780000000000005</v>
      </c>
    </row>
    <row r="19" spans="1:13" ht="15.75" thickBot="1" x14ac:dyDescent="0.3">
      <c r="A19" s="49"/>
      <c r="B19" s="50">
        <v>2018</v>
      </c>
      <c r="C19" s="51">
        <f t="shared" ref="C19:L19" si="3">SUM(C34,C49,C64,C79,C94,C109,C124)</f>
        <v>2000</v>
      </c>
      <c r="D19" s="52">
        <f t="shared" si="3"/>
        <v>381340</v>
      </c>
      <c r="E19" s="52">
        <f t="shared" si="3"/>
        <v>0</v>
      </c>
      <c r="F19" s="52">
        <f t="shared" si="3"/>
        <v>84222</v>
      </c>
      <c r="G19" s="52">
        <f t="shared" si="3"/>
        <v>0</v>
      </c>
      <c r="H19" s="52">
        <f t="shared" si="3"/>
        <v>0</v>
      </c>
      <c r="I19" s="52">
        <f t="shared" si="3"/>
        <v>18376</v>
      </c>
      <c r="J19" s="52">
        <f t="shared" si="3"/>
        <v>0</v>
      </c>
      <c r="K19" s="52">
        <f t="shared" si="3"/>
        <v>1571386</v>
      </c>
      <c r="L19" s="52">
        <f t="shared" si="3"/>
        <v>549889</v>
      </c>
      <c r="M19" s="53">
        <v>0.52239999999999998</v>
      </c>
    </row>
    <row r="20" spans="1:13" x14ac:dyDescent="0.25">
      <c r="A20" s="56" t="s">
        <v>2</v>
      </c>
      <c r="B20" s="57">
        <v>2004</v>
      </c>
      <c r="C20" s="58" t="s">
        <v>19</v>
      </c>
      <c r="D20" s="59" t="s">
        <v>19</v>
      </c>
      <c r="E20" s="59" t="s">
        <v>19</v>
      </c>
      <c r="F20" s="59" t="s">
        <v>19</v>
      </c>
      <c r="G20" s="59" t="s">
        <v>19</v>
      </c>
      <c r="H20" s="59" t="s">
        <v>19</v>
      </c>
      <c r="I20" s="59" t="s">
        <v>19</v>
      </c>
      <c r="J20" s="60" t="s">
        <v>19</v>
      </c>
      <c r="K20" s="59" t="s">
        <v>19</v>
      </c>
      <c r="L20" s="59" t="s">
        <v>19</v>
      </c>
      <c r="M20" s="61" t="s">
        <v>19</v>
      </c>
    </row>
    <row r="21" spans="1:13" x14ac:dyDescent="0.25">
      <c r="A21" s="6"/>
      <c r="B21" s="11">
        <v>2005</v>
      </c>
      <c r="C21" s="7" t="s">
        <v>19</v>
      </c>
      <c r="D21" s="8" t="s">
        <v>19</v>
      </c>
      <c r="E21" s="8" t="s">
        <v>19</v>
      </c>
      <c r="F21" s="8" t="s">
        <v>19</v>
      </c>
      <c r="G21" s="8" t="s">
        <v>19</v>
      </c>
      <c r="H21" s="8" t="s">
        <v>19</v>
      </c>
      <c r="I21" s="8" t="s">
        <v>19</v>
      </c>
      <c r="J21" s="9" t="s">
        <v>19</v>
      </c>
      <c r="K21" s="8" t="s">
        <v>19</v>
      </c>
      <c r="L21" s="8" t="s">
        <v>19</v>
      </c>
      <c r="M21" s="10" t="s">
        <v>19</v>
      </c>
    </row>
    <row r="22" spans="1:13" x14ac:dyDescent="0.25">
      <c r="A22" s="6"/>
      <c r="B22" s="11">
        <v>2006</v>
      </c>
      <c r="C22" s="7" t="s">
        <v>19</v>
      </c>
      <c r="D22" s="8" t="s">
        <v>19</v>
      </c>
      <c r="E22" s="8" t="s">
        <v>19</v>
      </c>
      <c r="F22" s="8" t="s">
        <v>19</v>
      </c>
      <c r="G22" s="8" t="s">
        <v>19</v>
      </c>
      <c r="H22" s="8" t="s">
        <v>19</v>
      </c>
      <c r="I22" s="8" t="s">
        <v>19</v>
      </c>
      <c r="J22" s="9" t="s">
        <v>19</v>
      </c>
      <c r="K22" s="8" t="s">
        <v>19</v>
      </c>
      <c r="L22" s="8" t="s">
        <v>19</v>
      </c>
      <c r="M22" s="10" t="s">
        <v>19</v>
      </c>
    </row>
    <row r="23" spans="1:13" x14ac:dyDescent="0.25">
      <c r="A23" s="6"/>
      <c r="B23" s="11">
        <v>2007</v>
      </c>
      <c r="C23" s="7" t="s">
        <v>19</v>
      </c>
      <c r="D23" s="8" t="s">
        <v>19</v>
      </c>
      <c r="E23" s="8" t="s">
        <v>19</v>
      </c>
      <c r="F23" s="8" t="s">
        <v>19</v>
      </c>
      <c r="G23" s="8" t="s">
        <v>19</v>
      </c>
      <c r="H23" s="8" t="s">
        <v>19</v>
      </c>
      <c r="I23" s="8" t="s">
        <v>19</v>
      </c>
      <c r="J23" s="9" t="s">
        <v>19</v>
      </c>
      <c r="K23" s="8" t="s">
        <v>19</v>
      </c>
      <c r="L23" s="8" t="s">
        <v>19</v>
      </c>
      <c r="M23" s="10" t="s">
        <v>19</v>
      </c>
    </row>
    <row r="24" spans="1:13" x14ac:dyDescent="0.25">
      <c r="A24" s="6"/>
      <c r="B24" s="11">
        <v>2008</v>
      </c>
      <c r="C24" s="7">
        <v>65</v>
      </c>
      <c r="D24" s="8">
        <v>8249</v>
      </c>
      <c r="E24" s="8">
        <v>14</v>
      </c>
      <c r="F24" s="8">
        <v>3211</v>
      </c>
      <c r="G24" s="8">
        <v>2</v>
      </c>
      <c r="H24" s="9">
        <v>3211</v>
      </c>
      <c r="I24" s="9">
        <v>199</v>
      </c>
      <c r="J24" s="9">
        <v>1913</v>
      </c>
      <c r="K24" s="8" t="s">
        <v>19</v>
      </c>
      <c r="L24" s="8" t="s">
        <v>19</v>
      </c>
      <c r="M24" s="10" t="s">
        <v>19</v>
      </c>
    </row>
    <row r="25" spans="1:13" x14ac:dyDescent="0.25">
      <c r="A25" s="6"/>
      <c r="B25" s="11">
        <v>2009</v>
      </c>
      <c r="C25" s="7">
        <v>62</v>
      </c>
      <c r="D25" s="8">
        <v>7776</v>
      </c>
      <c r="E25" s="8">
        <v>10</v>
      </c>
      <c r="F25" s="8">
        <v>2893</v>
      </c>
      <c r="G25" s="8">
        <v>1</v>
      </c>
      <c r="H25" s="9">
        <v>2888</v>
      </c>
      <c r="I25" s="9">
        <v>70</v>
      </c>
      <c r="J25" s="9">
        <v>1787</v>
      </c>
      <c r="K25" s="8" t="s">
        <v>19</v>
      </c>
      <c r="L25" s="8" t="s">
        <v>19</v>
      </c>
      <c r="M25" s="10" t="s">
        <v>19</v>
      </c>
    </row>
    <row r="26" spans="1:13" x14ac:dyDescent="0.25">
      <c r="A26" s="6"/>
      <c r="B26" s="11">
        <v>2010</v>
      </c>
      <c r="C26" s="7">
        <v>65</v>
      </c>
      <c r="D26" s="8">
        <v>9295</v>
      </c>
      <c r="E26" s="8">
        <v>10</v>
      </c>
      <c r="F26" s="8">
        <v>3380</v>
      </c>
      <c r="G26" s="8">
        <v>5</v>
      </c>
      <c r="H26" s="9">
        <v>3361</v>
      </c>
      <c r="I26" s="9">
        <v>101</v>
      </c>
      <c r="J26" s="9">
        <v>1701</v>
      </c>
      <c r="K26" s="8" t="s">
        <v>19</v>
      </c>
      <c r="L26" s="8" t="s">
        <v>19</v>
      </c>
      <c r="M26" s="10" t="s">
        <v>19</v>
      </c>
    </row>
    <row r="27" spans="1:13" x14ac:dyDescent="0.25">
      <c r="A27" s="6"/>
      <c r="B27" s="11">
        <v>2011</v>
      </c>
      <c r="C27" s="7">
        <v>61</v>
      </c>
      <c r="D27" s="8">
        <v>10919</v>
      </c>
      <c r="E27" s="8">
        <v>26</v>
      </c>
      <c r="F27" s="8">
        <v>3548</v>
      </c>
      <c r="G27" s="8">
        <v>3</v>
      </c>
      <c r="H27" s="12">
        <v>3515</v>
      </c>
      <c r="I27" s="9">
        <v>100</v>
      </c>
      <c r="J27" s="9">
        <v>1766</v>
      </c>
      <c r="K27" s="8" t="s">
        <v>19</v>
      </c>
      <c r="L27" s="8" t="s">
        <v>19</v>
      </c>
      <c r="M27" s="10" t="s">
        <v>19</v>
      </c>
    </row>
    <row r="28" spans="1:13" x14ac:dyDescent="0.25">
      <c r="A28" s="6"/>
      <c r="B28" s="11">
        <v>2012</v>
      </c>
      <c r="C28" s="17">
        <v>56</v>
      </c>
      <c r="D28" s="8">
        <v>12625</v>
      </c>
      <c r="E28" s="8">
        <v>126</v>
      </c>
      <c r="F28" s="8">
        <v>3894</v>
      </c>
      <c r="G28" s="8">
        <v>4</v>
      </c>
      <c r="H28" s="9">
        <v>3860</v>
      </c>
      <c r="I28" s="9">
        <v>123</v>
      </c>
      <c r="J28" s="9">
        <v>1856</v>
      </c>
      <c r="K28" s="8" t="s">
        <v>19</v>
      </c>
      <c r="L28" s="8" t="s">
        <v>19</v>
      </c>
      <c r="M28" s="10" t="s">
        <v>19</v>
      </c>
    </row>
    <row r="29" spans="1:13" x14ac:dyDescent="0.25">
      <c r="A29" s="6"/>
      <c r="B29" s="11">
        <v>2013</v>
      </c>
      <c r="C29" s="7">
        <v>64</v>
      </c>
      <c r="D29" s="8">
        <v>13533</v>
      </c>
      <c r="E29" s="8">
        <v>20</v>
      </c>
      <c r="F29" s="8">
        <v>3964</v>
      </c>
      <c r="G29" s="8">
        <v>2</v>
      </c>
      <c r="H29" s="9">
        <v>3973</v>
      </c>
      <c r="I29" s="9">
        <v>118</v>
      </c>
      <c r="J29" s="9">
        <v>1672</v>
      </c>
      <c r="K29" s="8" t="s">
        <v>19</v>
      </c>
      <c r="L29" s="8" t="s">
        <v>19</v>
      </c>
      <c r="M29" s="10" t="s">
        <v>19</v>
      </c>
    </row>
    <row r="30" spans="1:13" x14ac:dyDescent="0.25">
      <c r="A30" s="6"/>
      <c r="B30" s="62">
        <v>2014</v>
      </c>
      <c r="C30" s="8">
        <v>64</v>
      </c>
      <c r="D30" s="8">
        <v>89795</v>
      </c>
      <c r="E30" s="8" t="s">
        <v>19</v>
      </c>
      <c r="F30" s="8">
        <v>17586</v>
      </c>
      <c r="G30" s="8" t="s">
        <v>19</v>
      </c>
      <c r="H30" s="8" t="s">
        <v>19</v>
      </c>
      <c r="I30" s="8">
        <v>3858</v>
      </c>
      <c r="J30" s="9">
        <v>1631</v>
      </c>
      <c r="K30" s="8">
        <v>387802</v>
      </c>
      <c r="L30" s="8" t="s">
        <v>19</v>
      </c>
      <c r="M30" s="10" t="s">
        <v>19</v>
      </c>
    </row>
    <row r="31" spans="1:13" x14ac:dyDescent="0.25">
      <c r="A31" s="6"/>
      <c r="B31" s="11">
        <v>2015</v>
      </c>
      <c r="C31" s="63">
        <v>79</v>
      </c>
      <c r="D31" s="8">
        <v>12004</v>
      </c>
      <c r="E31" s="8" t="s">
        <v>19</v>
      </c>
      <c r="F31" s="8">
        <v>3467</v>
      </c>
      <c r="G31" s="8" t="s">
        <v>19</v>
      </c>
      <c r="H31" s="8" t="s">
        <v>19</v>
      </c>
      <c r="I31" s="8">
        <v>1252</v>
      </c>
      <c r="J31" s="9" t="s">
        <v>19</v>
      </c>
      <c r="K31" s="8">
        <v>63619</v>
      </c>
      <c r="L31" s="8">
        <v>48560</v>
      </c>
      <c r="M31" s="64" t="s">
        <v>28</v>
      </c>
    </row>
    <row r="32" spans="1:13" x14ac:dyDescent="0.25">
      <c r="A32" s="6"/>
      <c r="B32" s="11">
        <v>2016</v>
      </c>
      <c r="C32" s="63">
        <v>79</v>
      </c>
      <c r="D32" s="8">
        <v>14323</v>
      </c>
      <c r="E32" s="8" t="s">
        <v>19</v>
      </c>
      <c r="F32" s="8">
        <v>3769</v>
      </c>
      <c r="G32" s="8" t="s">
        <v>19</v>
      </c>
      <c r="H32" s="8" t="s">
        <v>19</v>
      </c>
      <c r="I32" s="8">
        <v>1429</v>
      </c>
      <c r="J32" s="9" t="s">
        <v>19</v>
      </c>
      <c r="K32" s="8">
        <v>64020</v>
      </c>
      <c r="L32" s="8">
        <v>38915</v>
      </c>
      <c r="M32" s="64">
        <v>0.49669999999999997</v>
      </c>
    </row>
    <row r="33" spans="1:13" x14ac:dyDescent="0.25">
      <c r="A33" s="6"/>
      <c r="B33" s="11">
        <v>2017</v>
      </c>
      <c r="C33" s="63">
        <v>79</v>
      </c>
      <c r="D33" s="8">
        <v>12429</v>
      </c>
      <c r="E33" s="8" t="s">
        <v>19</v>
      </c>
      <c r="F33" s="8">
        <v>3309</v>
      </c>
      <c r="G33" s="8" t="s">
        <v>19</v>
      </c>
      <c r="H33" s="8" t="s">
        <v>19</v>
      </c>
      <c r="I33" s="8">
        <v>1258</v>
      </c>
      <c r="J33" s="9" t="s">
        <v>19</v>
      </c>
      <c r="K33" s="8">
        <v>65771</v>
      </c>
      <c r="L33" s="8">
        <v>51959</v>
      </c>
      <c r="M33" s="64">
        <v>0.43099999999999999</v>
      </c>
    </row>
    <row r="34" spans="1:13" x14ac:dyDescent="0.25">
      <c r="A34" s="13"/>
      <c r="B34" s="65">
        <v>2018</v>
      </c>
      <c r="C34" s="14">
        <v>79</v>
      </c>
      <c r="D34" s="15">
        <v>12763</v>
      </c>
      <c r="E34" s="15" t="s">
        <v>19</v>
      </c>
      <c r="F34" s="15">
        <v>3345</v>
      </c>
      <c r="G34" s="15" t="s">
        <v>19</v>
      </c>
      <c r="H34" s="15" t="s">
        <v>19</v>
      </c>
      <c r="I34" s="15">
        <v>1372</v>
      </c>
      <c r="J34" s="16" t="s">
        <v>19</v>
      </c>
      <c r="K34" s="15">
        <v>82283</v>
      </c>
      <c r="L34" s="15">
        <v>15311</v>
      </c>
      <c r="M34" s="34">
        <v>0.43709999999999999</v>
      </c>
    </row>
    <row r="35" spans="1:13" x14ac:dyDescent="0.25">
      <c r="A35" s="66" t="s">
        <v>3</v>
      </c>
      <c r="B35" s="67">
        <v>2004</v>
      </c>
      <c r="C35" s="68" t="s">
        <v>19</v>
      </c>
      <c r="D35" s="69" t="s">
        <v>19</v>
      </c>
      <c r="E35" s="69" t="s">
        <v>19</v>
      </c>
      <c r="F35" s="69" t="s">
        <v>19</v>
      </c>
      <c r="G35" s="69" t="s">
        <v>19</v>
      </c>
      <c r="H35" s="69" t="s">
        <v>19</v>
      </c>
      <c r="I35" s="69" t="s">
        <v>19</v>
      </c>
      <c r="J35" s="70" t="s">
        <v>19</v>
      </c>
      <c r="K35" s="69" t="s">
        <v>19</v>
      </c>
      <c r="L35" s="69" t="s">
        <v>19</v>
      </c>
      <c r="M35" s="71" t="s">
        <v>19</v>
      </c>
    </row>
    <row r="36" spans="1:13" x14ac:dyDescent="0.25">
      <c r="A36" s="6"/>
      <c r="B36" s="11">
        <v>2005</v>
      </c>
      <c r="C36" s="17">
        <v>405</v>
      </c>
      <c r="D36" s="18">
        <v>93127</v>
      </c>
      <c r="E36" s="18">
        <v>152</v>
      </c>
      <c r="F36" s="18">
        <v>15216</v>
      </c>
      <c r="G36" s="18" t="s">
        <v>17</v>
      </c>
      <c r="H36" s="18">
        <v>15186</v>
      </c>
      <c r="I36" s="18">
        <v>2390</v>
      </c>
      <c r="J36" s="12">
        <v>2134</v>
      </c>
      <c r="K36" s="8" t="s">
        <v>19</v>
      </c>
      <c r="L36" s="8" t="s">
        <v>19</v>
      </c>
      <c r="M36" s="10" t="s">
        <v>19</v>
      </c>
    </row>
    <row r="37" spans="1:13" x14ac:dyDescent="0.25">
      <c r="A37" s="6"/>
      <c r="B37" s="11">
        <v>2006</v>
      </c>
      <c r="C37" s="7">
        <v>398</v>
      </c>
      <c r="D37" s="8">
        <v>92739</v>
      </c>
      <c r="E37" s="8">
        <v>182</v>
      </c>
      <c r="F37" s="8">
        <v>15669</v>
      </c>
      <c r="G37" s="19" t="s">
        <v>17</v>
      </c>
      <c r="H37" s="8">
        <v>15692</v>
      </c>
      <c r="I37" s="8">
        <v>2447</v>
      </c>
      <c r="J37" s="9">
        <v>2162</v>
      </c>
      <c r="K37" s="8" t="s">
        <v>19</v>
      </c>
      <c r="L37" s="8" t="s">
        <v>19</v>
      </c>
      <c r="M37" s="10" t="s">
        <v>19</v>
      </c>
    </row>
    <row r="38" spans="1:13" x14ac:dyDescent="0.25">
      <c r="A38" s="6"/>
      <c r="B38" s="11">
        <v>2007</v>
      </c>
      <c r="C38" s="7" t="s">
        <v>19</v>
      </c>
      <c r="D38" s="8" t="s">
        <v>19</v>
      </c>
      <c r="E38" s="8" t="s">
        <v>19</v>
      </c>
      <c r="F38" s="8" t="s">
        <v>19</v>
      </c>
      <c r="G38" s="8" t="s">
        <v>19</v>
      </c>
      <c r="H38" s="8" t="s">
        <v>19</v>
      </c>
      <c r="I38" s="8" t="s">
        <v>19</v>
      </c>
      <c r="J38" s="9" t="s">
        <v>19</v>
      </c>
      <c r="K38" s="8" t="s">
        <v>19</v>
      </c>
      <c r="L38" s="8" t="s">
        <v>19</v>
      </c>
      <c r="M38" s="10" t="s">
        <v>19</v>
      </c>
    </row>
    <row r="39" spans="1:13" x14ac:dyDescent="0.25">
      <c r="A39" s="6"/>
      <c r="B39" s="11">
        <v>2008</v>
      </c>
      <c r="C39" s="7">
        <v>426</v>
      </c>
      <c r="D39" s="8">
        <v>91312</v>
      </c>
      <c r="E39" s="8">
        <v>173</v>
      </c>
      <c r="F39" s="8">
        <v>16532</v>
      </c>
      <c r="G39" s="8">
        <v>166</v>
      </c>
      <c r="H39" s="9">
        <v>16550</v>
      </c>
      <c r="I39" s="9">
        <v>1563</v>
      </c>
      <c r="J39" s="9">
        <v>2130</v>
      </c>
      <c r="K39" s="8" t="s">
        <v>19</v>
      </c>
      <c r="L39" s="8" t="s">
        <v>19</v>
      </c>
      <c r="M39" s="10" t="s">
        <v>19</v>
      </c>
    </row>
    <row r="40" spans="1:13" x14ac:dyDescent="0.25">
      <c r="A40" s="6"/>
      <c r="B40" s="11">
        <v>2009</v>
      </c>
      <c r="C40" s="7">
        <v>426</v>
      </c>
      <c r="D40" s="8">
        <v>89426</v>
      </c>
      <c r="E40" s="8">
        <v>154</v>
      </c>
      <c r="F40" s="8">
        <v>17030</v>
      </c>
      <c r="G40" s="8">
        <v>173</v>
      </c>
      <c r="H40" s="9">
        <v>17026</v>
      </c>
      <c r="I40" s="9">
        <v>2479</v>
      </c>
      <c r="J40" s="9">
        <v>2028</v>
      </c>
      <c r="K40" s="8" t="s">
        <v>19</v>
      </c>
      <c r="L40" s="8" t="s">
        <v>19</v>
      </c>
      <c r="M40" s="10" t="s">
        <v>19</v>
      </c>
    </row>
    <row r="41" spans="1:13" x14ac:dyDescent="0.25">
      <c r="A41" s="6"/>
      <c r="B41" s="11">
        <v>2010</v>
      </c>
      <c r="C41" s="7">
        <v>417</v>
      </c>
      <c r="D41" s="8">
        <v>85503</v>
      </c>
      <c r="E41" s="8">
        <v>157</v>
      </c>
      <c r="F41" s="8">
        <v>17192</v>
      </c>
      <c r="G41" s="8">
        <v>145</v>
      </c>
      <c r="H41" s="9">
        <v>17220</v>
      </c>
      <c r="I41" s="9">
        <v>2797</v>
      </c>
      <c r="J41" s="9">
        <v>2202</v>
      </c>
      <c r="K41" s="8" t="s">
        <v>19</v>
      </c>
      <c r="L41" s="8" t="s">
        <v>19</v>
      </c>
      <c r="M41" s="10" t="s">
        <v>19</v>
      </c>
    </row>
    <row r="42" spans="1:13" x14ac:dyDescent="0.25">
      <c r="A42" s="6"/>
      <c r="B42" s="11">
        <v>2011</v>
      </c>
      <c r="C42" s="7">
        <v>415</v>
      </c>
      <c r="D42" s="8">
        <v>77382</v>
      </c>
      <c r="E42" s="8">
        <v>131</v>
      </c>
      <c r="F42" s="8">
        <v>16561</v>
      </c>
      <c r="G42" s="8">
        <v>163</v>
      </c>
      <c r="H42" s="9">
        <v>16542</v>
      </c>
      <c r="I42" s="9">
        <v>2687</v>
      </c>
      <c r="J42" s="9">
        <v>2151</v>
      </c>
      <c r="K42" s="8" t="s">
        <v>19</v>
      </c>
      <c r="L42" s="8" t="s">
        <v>19</v>
      </c>
      <c r="M42" s="10" t="s">
        <v>19</v>
      </c>
    </row>
    <row r="43" spans="1:13" x14ac:dyDescent="0.25">
      <c r="A43" s="6"/>
      <c r="B43" s="11">
        <v>2012</v>
      </c>
      <c r="C43" s="7">
        <v>426</v>
      </c>
      <c r="D43" s="8">
        <v>76901</v>
      </c>
      <c r="E43" s="8">
        <v>144</v>
      </c>
      <c r="F43" s="8">
        <v>16284</v>
      </c>
      <c r="G43" s="8">
        <v>158</v>
      </c>
      <c r="H43" s="9">
        <v>16266</v>
      </c>
      <c r="I43" s="9">
        <v>2761</v>
      </c>
      <c r="J43" s="9">
        <v>2173</v>
      </c>
      <c r="K43" s="8" t="s">
        <v>19</v>
      </c>
      <c r="L43" s="8" t="s">
        <v>19</v>
      </c>
      <c r="M43" s="10" t="s">
        <v>19</v>
      </c>
    </row>
    <row r="44" spans="1:13" x14ac:dyDescent="0.25">
      <c r="A44" s="6"/>
      <c r="B44" s="11">
        <v>2013</v>
      </c>
      <c r="C44" s="7">
        <v>426</v>
      </c>
      <c r="D44" s="8">
        <v>76805</v>
      </c>
      <c r="E44" s="8">
        <v>132</v>
      </c>
      <c r="F44" s="8">
        <v>16637</v>
      </c>
      <c r="G44" s="8">
        <v>147</v>
      </c>
      <c r="H44" s="9">
        <v>16603</v>
      </c>
      <c r="I44" s="9">
        <v>2884</v>
      </c>
      <c r="J44" s="9">
        <v>2190</v>
      </c>
      <c r="K44" s="8" t="s">
        <v>19</v>
      </c>
      <c r="L44" s="8" t="s">
        <v>19</v>
      </c>
      <c r="M44" s="10" t="s">
        <v>19</v>
      </c>
    </row>
    <row r="45" spans="1:13" x14ac:dyDescent="0.25">
      <c r="A45" s="6"/>
      <c r="B45" s="62">
        <v>2014</v>
      </c>
      <c r="C45" s="8">
        <v>426</v>
      </c>
      <c r="D45" s="8">
        <v>67502</v>
      </c>
      <c r="E45" s="8" t="s">
        <v>19</v>
      </c>
      <c r="F45" s="8">
        <v>14868</v>
      </c>
      <c r="G45" s="8" t="s">
        <v>19</v>
      </c>
      <c r="H45" s="8" t="s">
        <v>19</v>
      </c>
      <c r="I45" s="8">
        <v>2581</v>
      </c>
      <c r="J45" s="9">
        <v>2115</v>
      </c>
      <c r="K45" s="8">
        <v>262210</v>
      </c>
      <c r="L45" s="8" t="s">
        <v>19</v>
      </c>
      <c r="M45" s="10" t="s">
        <v>19</v>
      </c>
    </row>
    <row r="46" spans="1:13" x14ac:dyDescent="0.25">
      <c r="A46" s="6"/>
      <c r="B46" s="11">
        <v>2015</v>
      </c>
      <c r="C46" s="63">
        <v>426</v>
      </c>
      <c r="D46" s="8">
        <v>73898</v>
      </c>
      <c r="E46" s="8" t="s">
        <v>19</v>
      </c>
      <c r="F46" s="8">
        <v>15744</v>
      </c>
      <c r="G46" s="8" t="s">
        <v>19</v>
      </c>
      <c r="H46" s="8" t="s">
        <v>19</v>
      </c>
      <c r="I46" s="8">
        <v>2453</v>
      </c>
      <c r="J46" s="9" t="s">
        <v>19</v>
      </c>
      <c r="K46" s="8">
        <v>241788</v>
      </c>
      <c r="L46" s="8">
        <v>17306</v>
      </c>
      <c r="M46" s="64" t="s">
        <v>26</v>
      </c>
    </row>
    <row r="47" spans="1:13" x14ac:dyDescent="0.25">
      <c r="A47" s="6"/>
      <c r="B47" s="11">
        <v>2016</v>
      </c>
      <c r="C47" s="63">
        <v>426</v>
      </c>
      <c r="D47" s="8">
        <v>77973</v>
      </c>
      <c r="E47" s="8" t="s">
        <v>19</v>
      </c>
      <c r="F47" s="8">
        <v>16729</v>
      </c>
      <c r="G47" s="8" t="s">
        <v>19</v>
      </c>
      <c r="H47" s="8" t="s">
        <v>19</v>
      </c>
      <c r="I47" s="8">
        <v>2364</v>
      </c>
      <c r="J47" s="9" t="s">
        <v>19</v>
      </c>
      <c r="K47" s="8">
        <v>116650</v>
      </c>
      <c r="L47" s="8">
        <v>37787</v>
      </c>
      <c r="M47" s="64">
        <v>0.50149999999999995</v>
      </c>
    </row>
    <row r="48" spans="1:13" x14ac:dyDescent="0.25">
      <c r="A48" s="6"/>
      <c r="B48" s="11">
        <v>2017</v>
      </c>
      <c r="C48" s="63">
        <v>426</v>
      </c>
      <c r="D48" s="8">
        <v>74240</v>
      </c>
      <c r="E48" s="8" t="s">
        <v>19</v>
      </c>
      <c r="F48" s="8">
        <v>15771</v>
      </c>
      <c r="G48" s="8" t="s">
        <v>19</v>
      </c>
      <c r="H48" s="8" t="s">
        <v>19</v>
      </c>
      <c r="I48" s="8">
        <v>2310</v>
      </c>
      <c r="J48" s="9" t="s">
        <v>19</v>
      </c>
      <c r="K48" s="8">
        <v>101356</v>
      </c>
      <c r="L48" s="8">
        <v>24281</v>
      </c>
      <c r="M48" s="64">
        <v>0.47749999999999998</v>
      </c>
    </row>
    <row r="49" spans="1:13" x14ac:dyDescent="0.25">
      <c r="A49" s="13"/>
      <c r="B49" s="65">
        <v>2018</v>
      </c>
      <c r="C49" s="14">
        <v>426</v>
      </c>
      <c r="D49" s="15">
        <v>72193</v>
      </c>
      <c r="E49" s="15" t="s">
        <v>19</v>
      </c>
      <c r="F49" s="15">
        <v>15559</v>
      </c>
      <c r="G49" s="15" t="s">
        <v>19</v>
      </c>
      <c r="H49" s="15" t="s">
        <v>19</v>
      </c>
      <c r="I49" s="15">
        <v>2295</v>
      </c>
      <c r="J49" s="16" t="s">
        <v>19</v>
      </c>
      <c r="K49" s="15">
        <v>134005</v>
      </c>
      <c r="L49" s="15">
        <v>16670</v>
      </c>
      <c r="M49" s="34">
        <v>0.46429999999999999</v>
      </c>
    </row>
    <row r="50" spans="1:13" x14ac:dyDescent="0.25">
      <c r="A50" s="66" t="s">
        <v>4</v>
      </c>
      <c r="B50" s="67">
        <v>2004</v>
      </c>
      <c r="C50" s="68" t="s">
        <v>19</v>
      </c>
      <c r="D50" s="69" t="s">
        <v>19</v>
      </c>
      <c r="E50" s="69" t="s">
        <v>19</v>
      </c>
      <c r="F50" s="69" t="s">
        <v>19</v>
      </c>
      <c r="G50" s="69" t="s">
        <v>19</v>
      </c>
      <c r="H50" s="69" t="s">
        <v>19</v>
      </c>
      <c r="I50" s="69" t="s">
        <v>19</v>
      </c>
      <c r="J50" s="70" t="s">
        <v>19</v>
      </c>
      <c r="K50" s="69" t="s">
        <v>19</v>
      </c>
      <c r="L50" s="69" t="s">
        <v>19</v>
      </c>
      <c r="M50" s="71" t="s">
        <v>19</v>
      </c>
    </row>
    <row r="51" spans="1:13" x14ac:dyDescent="0.25">
      <c r="A51" s="6"/>
      <c r="B51" s="11">
        <v>2005</v>
      </c>
      <c r="C51" s="17">
        <v>411</v>
      </c>
      <c r="D51" s="18">
        <v>85041</v>
      </c>
      <c r="E51" s="18">
        <v>158</v>
      </c>
      <c r="F51" s="18">
        <v>16471</v>
      </c>
      <c r="G51" s="18" t="s">
        <v>17</v>
      </c>
      <c r="H51" s="18">
        <v>16461</v>
      </c>
      <c r="I51" s="18">
        <v>1449</v>
      </c>
      <c r="J51" s="12">
        <v>2654</v>
      </c>
      <c r="K51" s="8" t="s">
        <v>19</v>
      </c>
      <c r="L51" s="8" t="s">
        <v>19</v>
      </c>
      <c r="M51" s="10" t="s">
        <v>19</v>
      </c>
    </row>
    <row r="52" spans="1:13" x14ac:dyDescent="0.25">
      <c r="A52" s="6"/>
      <c r="B52" s="11">
        <v>2006</v>
      </c>
      <c r="C52" s="7">
        <v>405</v>
      </c>
      <c r="D52" s="8">
        <v>85179</v>
      </c>
      <c r="E52" s="8">
        <v>165</v>
      </c>
      <c r="F52" s="8">
        <v>16871</v>
      </c>
      <c r="G52" s="19" t="s">
        <v>17</v>
      </c>
      <c r="H52" s="8">
        <v>16866</v>
      </c>
      <c r="I52" s="8">
        <v>1668</v>
      </c>
      <c r="J52" s="9">
        <v>2504</v>
      </c>
      <c r="K52" s="8" t="s">
        <v>19</v>
      </c>
      <c r="L52" s="8" t="s">
        <v>19</v>
      </c>
      <c r="M52" s="10" t="s">
        <v>19</v>
      </c>
    </row>
    <row r="53" spans="1:13" x14ac:dyDescent="0.25">
      <c r="A53" s="6"/>
      <c r="B53" s="11">
        <v>2007</v>
      </c>
      <c r="C53" s="7" t="s">
        <v>19</v>
      </c>
      <c r="D53" s="8" t="s">
        <v>19</v>
      </c>
      <c r="E53" s="8" t="s">
        <v>19</v>
      </c>
      <c r="F53" s="8" t="s">
        <v>19</v>
      </c>
      <c r="G53" s="8" t="s">
        <v>19</v>
      </c>
      <c r="H53" s="8" t="s">
        <v>19</v>
      </c>
      <c r="I53" s="8" t="s">
        <v>19</v>
      </c>
      <c r="J53" s="9" t="s">
        <v>19</v>
      </c>
      <c r="K53" s="8" t="s">
        <v>19</v>
      </c>
      <c r="L53" s="8" t="s">
        <v>19</v>
      </c>
      <c r="M53" s="10" t="s">
        <v>19</v>
      </c>
    </row>
    <row r="54" spans="1:13" x14ac:dyDescent="0.25">
      <c r="A54" s="6"/>
      <c r="B54" s="11">
        <v>2008</v>
      </c>
      <c r="C54" s="7">
        <v>389</v>
      </c>
      <c r="D54" s="8">
        <v>76335</v>
      </c>
      <c r="E54" s="8">
        <v>162</v>
      </c>
      <c r="F54" s="8">
        <v>16973</v>
      </c>
      <c r="G54" s="8">
        <v>109</v>
      </c>
      <c r="H54" s="9">
        <v>17018</v>
      </c>
      <c r="I54" s="9">
        <v>2073</v>
      </c>
      <c r="J54" s="9">
        <v>2289</v>
      </c>
      <c r="K54" s="8" t="s">
        <v>19</v>
      </c>
      <c r="L54" s="8" t="s">
        <v>19</v>
      </c>
      <c r="M54" s="10" t="s">
        <v>19</v>
      </c>
    </row>
    <row r="55" spans="1:13" x14ac:dyDescent="0.25">
      <c r="A55" s="6"/>
      <c r="B55" s="11">
        <v>2009</v>
      </c>
      <c r="C55" s="7">
        <v>405</v>
      </c>
      <c r="D55" s="8">
        <v>79007</v>
      </c>
      <c r="E55" s="8">
        <v>115</v>
      </c>
      <c r="F55" s="8">
        <v>16983</v>
      </c>
      <c r="G55" s="8">
        <v>148</v>
      </c>
      <c r="H55" s="9">
        <v>16983</v>
      </c>
      <c r="I55" s="9">
        <v>2050</v>
      </c>
      <c r="J55" s="9">
        <v>2155</v>
      </c>
      <c r="K55" s="8" t="s">
        <v>19</v>
      </c>
      <c r="L55" s="8" t="s">
        <v>19</v>
      </c>
      <c r="M55" s="10" t="s">
        <v>19</v>
      </c>
    </row>
    <row r="56" spans="1:13" x14ac:dyDescent="0.25">
      <c r="A56" s="6"/>
      <c r="B56" s="11">
        <v>2010</v>
      </c>
      <c r="C56" s="7">
        <v>414</v>
      </c>
      <c r="D56" s="8">
        <v>72478</v>
      </c>
      <c r="E56" s="8">
        <v>2389</v>
      </c>
      <c r="F56" s="8">
        <v>16754</v>
      </c>
      <c r="G56" s="8">
        <v>143</v>
      </c>
      <c r="H56" s="9">
        <v>16755</v>
      </c>
      <c r="I56" s="9">
        <v>2077</v>
      </c>
      <c r="J56" s="9">
        <v>2121</v>
      </c>
      <c r="K56" s="8" t="s">
        <v>19</v>
      </c>
      <c r="L56" s="8" t="s">
        <v>19</v>
      </c>
      <c r="M56" s="10" t="s">
        <v>19</v>
      </c>
    </row>
    <row r="57" spans="1:13" x14ac:dyDescent="0.25">
      <c r="A57" s="6"/>
      <c r="B57" s="11">
        <v>2011</v>
      </c>
      <c r="C57" s="7">
        <v>378</v>
      </c>
      <c r="D57" s="8">
        <v>70429</v>
      </c>
      <c r="E57" s="8">
        <v>114</v>
      </c>
      <c r="F57" s="8">
        <v>16706</v>
      </c>
      <c r="G57" s="8">
        <v>115</v>
      </c>
      <c r="H57" s="9">
        <v>16682</v>
      </c>
      <c r="I57" s="9">
        <v>2195</v>
      </c>
      <c r="J57" s="9">
        <v>2105</v>
      </c>
      <c r="K57" s="8" t="s">
        <v>19</v>
      </c>
      <c r="L57" s="8" t="s">
        <v>19</v>
      </c>
      <c r="M57" s="10" t="s">
        <v>19</v>
      </c>
    </row>
    <row r="58" spans="1:13" x14ac:dyDescent="0.25">
      <c r="A58" s="6"/>
      <c r="B58" s="11">
        <v>2012</v>
      </c>
      <c r="C58" s="7">
        <v>388</v>
      </c>
      <c r="D58" s="8">
        <v>71997</v>
      </c>
      <c r="E58" s="8">
        <v>136</v>
      </c>
      <c r="F58" s="8">
        <v>16663</v>
      </c>
      <c r="G58" s="8">
        <v>123</v>
      </c>
      <c r="H58" s="9">
        <v>16645</v>
      </c>
      <c r="I58" s="9">
        <v>2138</v>
      </c>
      <c r="J58" s="9">
        <v>2196</v>
      </c>
      <c r="K58" s="8" t="s">
        <v>19</v>
      </c>
      <c r="L58" s="8" t="s">
        <v>19</v>
      </c>
      <c r="M58" s="10" t="s">
        <v>19</v>
      </c>
    </row>
    <row r="59" spans="1:13" x14ac:dyDescent="0.25">
      <c r="A59" s="6"/>
      <c r="B59" s="11">
        <v>2013</v>
      </c>
      <c r="C59" s="7">
        <v>380</v>
      </c>
      <c r="D59" s="8">
        <v>69522</v>
      </c>
      <c r="E59" s="8">
        <v>138</v>
      </c>
      <c r="F59" s="8">
        <v>16685</v>
      </c>
      <c r="G59" s="8">
        <v>151</v>
      </c>
      <c r="H59" s="9">
        <v>16709</v>
      </c>
      <c r="I59" s="9">
        <v>2132</v>
      </c>
      <c r="J59" s="9">
        <v>2018</v>
      </c>
      <c r="K59" s="8" t="s">
        <v>19</v>
      </c>
      <c r="L59" s="8" t="s">
        <v>19</v>
      </c>
      <c r="M59" s="10" t="s">
        <v>19</v>
      </c>
    </row>
    <row r="60" spans="1:13" x14ac:dyDescent="0.25">
      <c r="A60" s="6"/>
      <c r="B60" s="62">
        <v>2014</v>
      </c>
      <c r="C60" s="8">
        <v>380</v>
      </c>
      <c r="D60" s="8">
        <v>22574</v>
      </c>
      <c r="E60" s="8" t="s">
        <v>19</v>
      </c>
      <c r="F60" s="8">
        <v>11387</v>
      </c>
      <c r="G60" s="8" t="s">
        <v>19</v>
      </c>
      <c r="H60" s="8" t="s">
        <v>19</v>
      </c>
      <c r="I60" s="8">
        <v>1317</v>
      </c>
      <c r="J60" s="9">
        <v>2094</v>
      </c>
      <c r="K60" s="8">
        <v>264862</v>
      </c>
      <c r="L60" s="8" t="s">
        <v>19</v>
      </c>
      <c r="M60" s="10" t="s">
        <v>19</v>
      </c>
    </row>
    <row r="61" spans="1:13" x14ac:dyDescent="0.25">
      <c r="A61" s="6"/>
      <c r="B61" s="11">
        <v>2015</v>
      </c>
      <c r="C61" s="63">
        <v>370</v>
      </c>
      <c r="D61" s="8">
        <v>64159</v>
      </c>
      <c r="E61" s="8" t="s">
        <v>19</v>
      </c>
      <c r="F61" s="8">
        <v>15750</v>
      </c>
      <c r="G61" s="8" t="s">
        <v>19</v>
      </c>
      <c r="H61" s="8" t="s">
        <v>19</v>
      </c>
      <c r="I61" s="8">
        <v>1969</v>
      </c>
      <c r="J61" s="9" t="s">
        <v>19</v>
      </c>
      <c r="K61" s="8">
        <v>190253</v>
      </c>
      <c r="L61" s="8">
        <v>171793</v>
      </c>
      <c r="M61" s="64" t="s">
        <v>29</v>
      </c>
    </row>
    <row r="62" spans="1:13" x14ac:dyDescent="0.25">
      <c r="A62" s="6"/>
      <c r="B62" s="11">
        <v>2016</v>
      </c>
      <c r="C62" s="63">
        <v>379</v>
      </c>
      <c r="D62" s="8">
        <v>64552</v>
      </c>
      <c r="E62" s="8" t="s">
        <v>19</v>
      </c>
      <c r="F62" s="8">
        <v>12821</v>
      </c>
      <c r="G62" s="8" t="s">
        <v>19</v>
      </c>
      <c r="H62" s="8" t="s">
        <v>19</v>
      </c>
      <c r="I62" s="8">
        <v>1999</v>
      </c>
      <c r="J62" s="9" t="s">
        <v>19</v>
      </c>
      <c r="K62" s="8">
        <v>169941</v>
      </c>
      <c r="L62" s="8">
        <v>75297</v>
      </c>
      <c r="M62" s="64">
        <v>0.46660000000000001</v>
      </c>
    </row>
    <row r="63" spans="1:13" x14ac:dyDescent="0.25">
      <c r="A63" s="6"/>
      <c r="B63" s="11">
        <v>2017</v>
      </c>
      <c r="C63" s="63">
        <v>374</v>
      </c>
      <c r="D63" s="8">
        <v>63794</v>
      </c>
      <c r="E63" s="8" t="s">
        <v>19</v>
      </c>
      <c r="F63" s="8">
        <v>14651</v>
      </c>
      <c r="G63" s="8" t="s">
        <v>19</v>
      </c>
      <c r="H63" s="8" t="s">
        <v>19</v>
      </c>
      <c r="I63" s="8">
        <v>1679</v>
      </c>
      <c r="J63" s="9" t="s">
        <v>19</v>
      </c>
      <c r="K63" s="8">
        <v>172915</v>
      </c>
      <c r="L63" s="8">
        <v>41405</v>
      </c>
      <c r="M63" s="64">
        <v>0.46729999999999999</v>
      </c>
    </row>
    <row r="64" spans="1:13" x14ac:dyDescent="0.25">
      <c r="A64" s="13"/>
      <c r="B64" s="65">
        <v>2018</v>
      </c>
      <c r="C64" s="14">
        <v>374</v>
      </c>
      <c r="D64" s="15">
        <v>63375</v>
      </c>
      <c r="E64" s="15" t="s">
        <v>19</v>
      </c>
      <c r="F64" s="15">
        <v>12781</v>
      </c>
      <c r="G64" s="15" t="s">
        <v>19</v>
      </c>
      <c r="H64" s="15" t="s">
        <v>19</v>
      </c>
      <c r="I64" s="15">
        <v>1928</v>
      </c>
      <c r="J64" s="16" t="s">
        <v>19</v>
      </c>
      <c r="K64" s="15">
        <v>198416</v>
      </c>
      <c r="L64" s="15">
        <v>46434</v>
      </c>
      <c r="M64" s="34">
        <v>0.46429999999999999</v>
      </c>
    </row>
    <row r="65" spans="1:13" x14ac:dyDescent="0.25">
      <c r="A65" s="66" t="s">
        <v>5</v>
      </c>
      <c r="B65" s="67">
        <v>2004</v>
      </c>
      <c r="C65" s="68" t="s">
        <v>19</v>
      </c>
      <c r="D65" s="69" t="s">
        <v>19</v>
      </c>
      <c r="E65" s="69" t="s">
        <v>19</v>
      </c>
      <c r="F65" s="69" t="s">
        <v>19</v>
      </c>
      <c r="G65" s="69" t="s">
        <v>19</v>
      </c>
      <c r="H65" s="69" t="s">
        <v>19</v>
      </c>
      <c r="I65" s="69" t="s">
        <v>19</v>
      </c>
      <c r="J65" s="70" t="s">
        <v>19</v>
      </c>
      <c r="K65" s="69" t="s">
        <v>19</v>
      </c>
      <c r="L65" s="69" t="s">
        <v>19</v>
      </c>
      <c r="M65" s="71" t="s">
        <v>19</v>
      </c>
    </row>
    <row r="66" spans="1:13" x14ac:dyDescent="0.25">
      <c r="A66" s="6"/>
      <c r="B66" s="11">
        <v>2005</v>
      </c>
      <c r="C66" s="17" t="s">
        <v>19</v>
      </c>
      <c r="D66" s="18" t="s">
        <v>19</v>
      </c>
      <c r="E66" s="18" t="s">
        <v>19</v>
      </c>
      <c r="F66" s="18" t="s">
        <v>19</v>
      </c>
      <c r="G66" s="18" t="s">
        <v>19</v>
      </c>
      <c r="H66" s="18" t="s">
        <v>19</v>
      </c>
      <c r="I66" s="18" t="s">
        <v>19</v>
      </c>
      <c r="J66" s="12" t="s">
        <v>19</v>
      </c>
      <c r="K66" s="8" t="s">
        <v>19</v>
      </c>
      <c r="L66" s="8" t="s">
        <v>19</v>
      </c>
      <c r="M66" s="10" t="s">
        <v>19</v>
      </c>
    </row>
    <row r="67" spans="1:13" x14ac:dyDescent="0.25">
      <c r="A67" s="6"/>
      <c r="B67" s="11">
        <v>2006</v>
      </c>
      <c r="C67" s="7" t="s">
        <v>19</v>
      </c>
      <c r="D67" s="8" t="s">
        <v>19</v>
      </c>
      <c r="E67" s="8" t="s">
        <v>19</v>
      </c>
      <c r="F67" s="8" t="s">
        <v>19</v>
      </c>
      <c r="G67" s="19" t="s">
        <v>19</v>
      </c>
      <c r="H67" s="8" t="s">
        <v>19</v>
      </c>
      <c r="I67" s="8" t="s">
        <v>19</v>
      </c>
      <c r="J67" s="9" t="s">
        <v>19</v>
      </c>
      <c r="K67" s="8" t="s">
        <v>19</v>
      </c>
      <c r="L67" s="8" t="s">
        <v>19</v>
      </c>
      <c r="M67" s="10" t="s">
        <v>19</v>
      </c>
    </row>
    <row r="68" spans="1:13" x14ac:dyDescent="0.25">
      <c r="A68" s="6"/>
      <c r="B68" s="11">
        <v>2007</v>
      </c>
      <c r="C68" s="7" t="s">
        <v>19</v>
      </c>
      <c r="D68" s="8" t="s">
        <v>19</v>
      </c>
      <c r="E68" s="8" t="s">
        <v>19</v>
      </c>
      <c r="F68" s="8" t="s">
        <v>19</v>
      </c>
      <c r="G68" s="8" t="s">
        <v>19</v>
      </c>
      <c r="H68" s="8" t="s">
        <v>19</v>
      </c>
      <c r="I68" s="8" t="s">
        <v>19</v>
      </c>
      <c r="J68" s="9" t="s">
        <v>19</v>
      </c>
      <c r="K68" s="8" t="s">
        <v>19</v>
      </c>
      <c r="L68" s="8" t="s">
        <v>19</v>
      </c>
      <c r="M68" s="10" t="s">
        <v>19</v>
      </c>
    </row>
    <row r="69" spans="1:13" x14ac:dyDescent="0.25">
      <c r="A69" s="6"/>
      <c r="B69" s="11">
        <v>2008</v>
      </c>
      <c r="C69" s="7" t="s">
        <v>19</v>
      </c>
      <c r="D69" s="8" t="s">
        <v>19</v>
      </c>
      <c r="E69" s="8" t="s">
        <v>19</v>
      </c>
      <c r="F69" s="8" t="s">
        <v>19</v>
      </c>
      <c r="G69" s="8" t="s">
        <v>19</v>
      </c>
      <c r="H69" s="9" t="s">
        <v>19</v>
      </c>
      <c r="I69" s="9" t="s">
        <v>19</v>
      </c>
      <c r="J69" s="9" t="s">
        <v>19</v>
      </c>
      <c r="K69" s="8" t="s">
        <v>19</v>
      </c>
      <c r="L69" s="8" t="s">
        <v>19</v>
      </c>
      <c r="M69" s="10" t="s">
        <v>19</v>
      </c>
    </row>
    <row r="70" spans="1:13" x14ac:dyDescent="0.25">
      <c r="A70" s="6"/>
      <c r="B70" s="11">
        <v>2009</v>
      </c>
      <c r="C70" s="7">
        <v>27</v>
      </c>
      <c r="D70" s="8">
        <v>2662</v>
      </c>
      <c r="E70" s="8">
        <v>1</v>
      </c>
      <c r="F70" s="8">
        <v>1436</v>
      </c>
      <c r="G70" s="8" t="s">
        <v>17</v>
      </c>
      <c r="H70" s="9">
        <v>1422</v>
      </c>
      <c r="I70" s="9">
        <v>271</v>
      </c>
      <c r="J70" s="9">
        <v>712</v>
      </c>
      <c r="K70" s="8" t="s">
        <v>19</v>
      </c>
      <c r="L70" s="8" t="s">
        <v>19</v>
      </c>
      <c r="M70" s="10" t="s">
        <v>19</v>
      </c>
    </row>
    <row r="71" spans="1:13" x14ac:dyDescent="0.25">
      <c r="A71" s="6"/>
      <c r="B71" s="11">
        <v>2010</v>
      </c>
      <c r="C71" s="7">
        <v>12</v>
      </c>
      <c r="D71" s="8">
        <v>3421</v>
      </c>
      <c r="E71" s="8">
        <v>1</v>
      </c>
      <c r="F71" s="8">
        <v>688</v>
      </c>
      <c r="G71" s="8">
        <v>0</v>
      </c>
      <c r="H71" s="9">
        <v>567</v>
      </c>
      <c r="I71" s="9">
        <v>147</v>
      </c>
      <c r="J71" s="9">
        <v>1227</v>
      </c>
      <c r="K71" s="8" t="s">
        <v>19</v>
      </c>
      <c r="L71" s="8" t="s">
        <v>19</v>
      </c>
      <c r="M71" s="10" t="s">
        <v>19</v>
      </c>
    </row>
    <row r="72" spans="1:13" x14ac:dyDescent="0.25">
      <c r="A72" s="6"/>
      <c r="B72" s="11">
        <v>2011</v>
      </c>
      <c r="C72" s="7">
        <v>38</v>
      </c>
      <c r="D72" s="8">
        <v>3104</v>
      </c>
      <c r="E72" s="8">
        <v>0</v>
      </c>
      <c r="F72" s="8">
        <v>1740</v>
      </c>
      <c r="G72" s="8">
        <v>82</v>
      </c>
      <c r="H72" s="9">
        <v>896</v>
      </c>
      <c r="I72" s="9">
        <v>745</v>
      </c>
      <c r="J72" s="9">
        <v>1361</v>
      </c>
      <c r="K72" s="8" t="s">
        <v>19</v>
      </c>
      <c r="L72" s="8" t="s">
        <v>19</v>
      </c>
      <c r="M72" s="10" t="s">
        <v>19</v>
      </c>
    </row>
    <row r="73" spans="1:13" x14ac:dyDescent="0.25">
      <c r="A73" s="6"/>
      <c r="B73" s="11">
        <v>2012</v>
      </c>
      <c r="C73" s="7">
        <v>146</v>
      </c>
      <c r="D73" s="8">
        <v>15986</v>
      </c>
      <c r="E73" s="8">
        <v>23</v>
      </c>
      <c r="F73" s="8">
        <v>4190</v>
      </c>
      <c r="G73" s="8">
        <v>13</v>
      </c>
      <c r="H73" s="9">
        <v>4159</v>
      </c>
      <c r="I73" s="9">
        <v>1044</v>
      </c>
      <c r="J73" s="9">
        <v>1506</v>
      </c>
      <c r="K73" s="8" t="s">
        <v>19</v>
      </c>
      <c r="L73" s="8" t="s">
        <v>19</v>
      </c>
      <c r="M73" s="10" t="s">
        <v>19</v>
      </c>
    </row>
    <row r="74" spans="1:13" x14ac:dyDescent="0.25">
      <c r="A74" s="6"/>
      <c r="B74" s="11">
        <v>2013</v>
      </c>
      <c r="C74" s="7">
        <v>152</v>
      </c>
      <c r="D74" s="8">
        <v>20309</v>
      </c>
      <c r="E74" s="8">
        <v>39</v>
      </c>
      <c r="F74" s="8">
        <v>4208</v>
      </c>
      <c r="G74" s="8">
        <v>37</v>
      </c>
      <c r="H74" s="9">
        <v>4212</v>
      </c>
      <c r="I74" s="9">
        <v>871</v>
      </c>
      <c r="J74" s="9">
        <v>1572</v>
      </c>
      <c r="K74" s="8" t="s">
        <v>19</v>
      </c>
      <c r="L74" s="8" t="s">
        <v>19</v>
      </c>
      <c r="M74" s="10" t="s">
        <v>19</v>
      </c>
    </row>
    <row r="75" spans="1:13" x14ac:dyDescent="0.25">
      <c r="A75" s="6"/>
      <c r="B75" s="62">
        <v>2014</v>
      </c>
      <c r="C75" s="8">
        <v>152</v>
      </c>
      <c r="D75" s="8">
        <v>11963</v>
      </c>
      <c r="E75" s="8" t="s">
        <v>19</v>
      </c>
      <c r="F75" s="8">
        <v>3615</v>
      </c>
      <c r="G75" s="8" t="s">
        <v>19</v>
      </c>
      <c r="H75" s="8" t="s">
        <v>19</v>
      </c>
      <c r="I75" s="8">
        <v>1537</v>
      </c>
      <c r="J75" s="9">
        <v>1291</v>
      </c>
      <c r="K75" s="8">
        <v>114083</v>
      </c>
      <c r="L75" s="8" t="s">
        <v>19</v>
      </c>
      <c r="M75" s="10" t="s">
        <v>19</v>
      </c>
    </row>
    <row r="76" spans="1:13" x14ac:dyDescent="0.25">
      <c r="A76" s="6"/>
      <c r="B76" s="11">
        <v>2015</v>
      </c>
      <c r="C76" s="63">
        <v>144</v>
      </c>
      <c r="D76" s="8">
        <v>30403</v>
      </c>
      <c r="E76" s="8" t="s">
        <v>19</v>
      </c>
      <c r="F76" s="8">
        <v>7679</v>
      </c>
      <c r="G76" s="8" t="s">
        <v>19</v>
      </c>
      <c r="H76" s="8" t="s">
        <v>19</v>
      </c>
      <c r="I76" s="8">
        <v>1982</v>
      </c>
      <c r="J76" s="9" t="s">
        <v>19</v>
      </c>
      <c r="K76" s="8">
        <v>62783</v>
      </c>
      <c r="L76" s="8">
        <v>20336</v>
      </c>
      <c r="M76" s="64" t="s">
        <v>27</v>
      </c>
    </row>
    <row r="77" spans="1:13" x14ac:dyDescent="0.25">
      <c r="A77" s="6"/>
      <c r="B77" s="11">
        <v>2016</v>
      </c>
      <c r="C77" s="63">
        <v>158</v>
      </c>
      <c r="D77" s="8">
        <v>33348</v>
      </c>
      <c r="E77" s="8" t="s">
        <v>19</v>
      </c>
      <c r="F77" s="8">
        <v>9656</v>
      </c>
      <c r="G77" s="8" t="s">
        <v>19</v>
      </c>
      <c r="H77" s="8" t="s">
        <v>19</v>
      </c>
      <c r="I77" s="8">
        <v>2401</v>
      </c>
      <c r="J77" s="9" t="s">
        <v>19</v>
      </c>
      <c r="K77" s="8">
        <v>90535</v>
      </c>
      <c r="L77" s="8">
        <v>65443</v>
      </c>
      <c r="M77" s="64">
        <v>0.57830000000000004</v>
      </c>
    </row>
    <row r="78" spans="1:13" x14ac:dyDescent="0.25">
      <c r="A78" s="6"/>
      <c r="B78" s="11">
        <v>2017</v>
      </c>
      <c r="C78" s="63">
        <v>158</v>
      </c>
      <c r="D78" s="8">
        <v>29768</v>
      </c>
      <c r="E78" s="8" t="s">
        <v>19</v>
      </c>
      <c r="F78" s="8">
        <v>8591</v>
      </c>
      <c r="G78" s="8" t="s">
        <v>19</v>
      </c>
      <c r="H78" s="8" t="s">
        <v>19</v>
      </c>
      <c r="I78" s="8">
        <v>1764</v>
      </c>
      <c r="J78" s="9" t="s">
        <v>19</v>
      </c>
      <c r="K78" s="8">
        <v>51948</v>
      </c>
      <c r="L78" s="8">
        <v>38560</v>
      </c>
      <c r="M78" s="64">
        <v>0.51619999999999999</v>
      </c>
    </row>
    <row r="79" spans="1:13" x14ac:dyDescent="0.25">
      <c r="A79" s="13"/>
      <c r="B79" s="65">
        <v>2018</v>
      </c>
      <c r="C79" s="14">
        <v>158</v>
      </c>
      <c r="D79" s="15">
        <v>30846</v>
      </c>
      <c r="E79" s="15" t="s">
        <v>19</v>
      </c>
      <c r="F79" s="15">
        <v>9194</v>
      </c>
      <c r="G79" s="15" t="s">
        <v>19</v>
      </c>
      <c r="H79" s="15" t="s">
        <v>19</v>
      </c>
      <c r="I79" s="15">
        <v>2117</v>
      </c>
      <c r="J79" s="16" t="s">
        <v>19</v>
      </c>
      <c r="K79" s="15">
        <v>61695</v>
      </c>
      <c r="L79" s="15">
        <v>25593</v>
      </c>
      <c r="M79" s="34">
        <v>0.53490000000000004</v>
      </c>
    </row>
    <row r="80" spans="1:13" x14ac:dyDescent="0.25">
      <c r="A80" s="66" t="s">
        <v>6</v>
      </c>
      <c r="B80" s="67">
        <v>2004</v>
      </c>
      <c r="C80" s="68" t="s">
        <v>19</v>
      </c>
      <c r="D80" s="69" t="s">
        <v>19</v>
      </c>
      <c r="E80" s="69" t="s">
        <v>19</v>
      </c>
      <c r="F80" s="69" t="s">
        <v>19</v>
      </c>
      <c r="G80" s="69" t="s">
        <v>19</v>
      </c>
      <c r="H80" s="69" t="s">
        <v>19</v>
      </c>
      <c r="I80" s="69" t="s">
        <v>19</v>
      </c>
      <c r="J80" s="70" t="s">
        <v>19</v>
      </c>
      <c r="K80" s="69" t="s">
        <v>19</v>
      </c>
      <c r="L80" s="69" t="s">
        <v>19</v>
      </c>
      <c r="M80" s="71" t="s">
        <v>19</v>
      </c>
    </row>
    <row r="81" spans="1:13" x14ac:dyDescent="0.25">
      <c r="A81" s="6"/>
      <c r="B81" s="11">
        <v>2005</v>
      </c>
      <c r="C81" s="17">
        <v>464</v>
      </c>
      <c r="D81" s="18">
        <v>111074</v>
      </c>
      <c r="E81" s="18">
        <v>213</v>
      </c>
      <c r="F81" s="18">
        <v>16590</v>
      </c>
      <c r="G81" s="18" t="s">
        <v>17</v>
      </c>
      <c r="H81" s="18">
        <v>16552</v>
      </c>
      <c r="I81" s="18">
        <v>3178</v>
      </c>
      <c r="J81" s="12">
        <v>2584</v>
      </c>
      <c r="K81" s="8" t="s">
        <v>19</v>
      </c>
      <c r="L81" s="8" t="s">
        <v>19</v>
      </c>
      <c r="M81" s="10" t="s">
        <v>19</v>
      </c>
    </row>
    <row r="82" spans="1:13" x14ac:dyDescent="0.25">
      <c r="A82" s="6"/>
      <c r="B82" s="11">
        <v>2006</v>
      </c>
      <c r="C82" s="7">
        <v>465</v>
      </c>
      <c r="D82" s="8">
        <v>115277</v>
      </c>
      <c r="E82" s="8">
        <v>251</v>
      </c>
      <c r="F82" s="8">
        <v>16986</v>
      </c>
      <c r="G82" s="19" t="s">
        <v>17</v>
      </c>
      <c r="H82" s="8">
        <v>17034</v>
      </c>
      <c r="I82" s="8">
        <v>3094</v>
      </c>
      <c r="J82" s="9">
        <v>2617</v>
      </c>
      <c r="K82" s="8" t="s">
        <v>19</v>
      </c>
      <c r="L82" s="8" t="s">
        <v>19</v>
      </c>
      <c r="M82" s="10" t="s">
        <v>19</v>
      </c>
    </row>
    <row r="83" spans="1:13" x14ac:dyDescent="0.25">
      <c r="A83" s="6"/>
      <c r="B83" s="11">
        <v>2007</v>
      </c>
      <c r="C83" s="7" t="s">
        <v>19</v>
      </c>
      <c r="D83" s="8" t="s">
        <v>19</v>
      </c>
      <c r="E83" s="8" t="s">
        <v>19</v>
      </c>
      <c r="F83" s="8" t="s">
        <v>19</v>
      </c>
      <c r="G83" s="8" t="s">
        <v>19</v>
      </c>
      <c r="H83" s="8" t="s">
        <v>19</v>
      </c>
      <c r="I83" s="8" t="s">
        <v>19</v>
      </c>
      <c r="J83" s="9" t="s">
        <v>19</v>
      </c>
      <c r="K83" s="8" t="s">
        <v>19</v>
      </c>
      <c r="L83" s="8" t="s">
        <v>19</v>
      </c>
      <c r="M83" s="10" t="s">
        <v>19</v>
      </c>
    </row>
    <row r="84" spans="1:13" x14ac:dyDescent="0.25">
      <c r="A84" s="6"/>
      <c r="B84" s="11">
        <v>2008</v>
      </c>
      <c r="C84" s="7">
        <v>423</v>
      </c>
      <c r="D84" s="8">
        <v>91777</v>
      </c>
      <c r="E84" s="8">
        <v>178</v>
      </c>
      <c r="F84" s="8">
        <v>15774</v>
      </c>
      <c r="G84" s="8">
        <v>157</v>
      </c>
      <c r="H84" s="9">
        <v>15797</v>
      </c>
      <c r="I84" s="9">
        <v>3121</v>
      </c>
      <c r="J84" s="9">
        <v>2619</v>
      </c>
      <c r="K84" s="8" t="s">
        <v>19</v>
      </c>
      <c r="L84" s="8" t="s">
        <v>19</v>
      </c>
      <c r="M84" s="10" t="s">
        <v>19</v>
      </c>
    </row>
    <row r="85" spans="1:13" x14ac:dyDescent="0.25">
      <c r="A85" s="6"/>
      <c r="B85" s="11">
        <v>2009</v>
      </c>
      <c r="C85" s="7">
        <v>422</v>
      </c>
      <c r="D85" s="8">
        <v>87037</v>
      </c>
      <c r="E85" s="8">
        <v>155</v>
      </c>
      <c r="F85" s="8">
        <v>15929</v>
      </c>
      <c r="G85" s="8">
        <v>180</v>
      </c>
      <c r="H85" s="9">
        <v>15930</v>
      </c>
      <c r="I85" s="9">
        <v>3534</v>
      </c>
      <c r="J85" s="9">
        <v>2552</v>
      </c>
      <c r="K85" s="8" t="s">
        <v>19</v>
      </c>
      <c r="L85" s="8" t="s">
        <v>19</v>
      </c>
      <c r="M85" s="10" t="s">
        <v>19</v>
      </c>
    </row>
    <row r="86" spans="1:13" x14ac:dyDescent="0.25">
      <c r="A86" s="6"/>
      <c r="B86" s="11">
        <v>2010</v>
      </c>
      <c r="C86" s="7">
        <v>422</v>
      </c>
      <c r="D86" s="8">
        <v>88746</v>
      </c>
      <c r="E86" s="8">
        <v>154</v>
      </c>
      <c r="F86" s="8">
        <v>16147</v>
      </c>
      <c r="G86" s="8">
        <v>202</v>
      </c>
      <c r="H86" s="9">
        <v>16157</v>
      </c>
      <c r="I86" s="9">
        <v>3547</v>
      </c>
      <c r="J86" s="9">
        <v>2433</v>
      </c>
      <c r="K86" s="8" t="s">
        <v>19</v>
      </c>
      <c r="L86" s="8" t="s">
        <v>19</v>
      </c>
      <c r="M86" s="10" t="s">
        <v>19</v>
      </c>
    </row>
    <row r="87" spans="1:13" x14ac:dyDescent="0.25">
      <c r="A87" s="6"/>
      <c r="B87" s="11">
        <v>2011</v>
      </c>
      <c r="C87" s="7">
        <v>423</v>
      </c>
      <c r="D87" s="8">
        <v>92735</v>
      </c>
      <c r="E87" s="8">
        <v>143</v>
      </c>
      <c r="F87" s="8">
        <v>17539</v>
      </c>
      <c r="G87" s="8">
        <v>175</v>
      </c>
      <c r="H87" s="9">
        <v>17515</v>
      </c>
      <c r="I87" s="9">
        <v>3518</v>
      </c>
      <c r="J87" s="9">
        <v>2525</v>
      </c>
      <c r="K87" s="8" t="s">
        <v>19</v>
      </c>
      <c r="L87" s="8" t="s">
        <v>19</v>
      </c>
      <c r="M87" s="10" t="s">
        <v>19</v>
      </c>
    </row>
    <row r="88" spans="1:13" x14ac:dyDescent="0.25">
      <c r="A88" s="6"/>
      <c r="B88" s="11">
        <v>2012</v>
      </c>
      <c r="C88" s="7">
        <v>416</v>
      </c>
      <c r="D88" s="8">
        <v>93505</v>
      </c>
      <c r="E88" s="8">
        <v>167</v>
      </c>
      <c r="F88" s="8">
        <v>17666</v>
      </c>
      <c r="G88" s="8">
        <v>217</v>
      </c>
      <c r="H88" s="9">
        <v>17664</v>
      </c>
      <c r="I88" s="9">
        <v>3758</v>
      </c>
      <c r="J88" s="9">
        <v>2594</v>
      </c>
      <c r="K88" s="8" t="s">
        <v>19</v>
      </c>
      <c r="L88" s="8" t="s">
        <v>19</v>
      </c>
      <c r="M88" s="10" t="s">
        <v>19</v>
      </c>
    </row>
    <row r="89" spans="1:13" x14ac:dyDescent="0.25">
      <c r="A89" s="6"/>
      <c r="B89" s="11">
        <v>2013</v>
      </c>
      <c r="C89" s="7">
        <v>405</v>
      </c>
      <c r="D89" s="8">
        <v>92598</v>
      </c>
      <c r="E89" s="8">
        <v>169</v>
      </c>
      <c r="F89" s="8">
        <v>17959</v>
      </c>
      <c r="G89" s="8">
        <v>213</v>
      </c>
      <c r="H89" s="9">
        <v>17980</v>
      </c>
      <c r="I89" s="9">
        <v>3772</v>
      </c>
      <c r="J89" s="9">
        <v>2476</v>
      </c>
      <c r="K89" s="8" t="s">
        <v>19</v>
      </c>
      <c r="L89" s="8" t="s">
        <v>19</v>
      </c>
      <c r="M89" s="10" t="s">
        <v>19</v>
      </c>
    </row>
    <row r="90" spans="1:13" x14ac:dyDescent="0.25">
      <c r="A90" s="6"/>
      <c r="B90" s="62">
        <v>2014</v>
      </c>
      <c r="C90" s="8">
        <v>405</v>
      </c>
      <c r="D90" s="8">
        <v>61221</v>
      </c>
      <c r="E90" s="8" t="s">
        <v>19</v>
      </c>
      <c r="F90" s="8">
        <v>16232</v>
      </c>
      <c r="G90" s="8" t="s">
        <v>19</v>
      </c>
      <c r="H90" s="8" t="s">
        <v>19</v>
      </c>
      <c r="I90" s="8">
        <v>3970</v>
      </c>
      <c r="J90" s="9">
        <v>2426</v>
      </c>
      <c r="K90" s="8">
        <v>244490</v>
      </c>
      <c r="L90" s="8" t="s">
        <v>19</v>
      </c>
      <c r="M90" s="10" t="s">
        <v>19</v>
      </c>
    </row>
    <row r="91" spans="1:13" x14ac:dyDescent="0.25">
      <c r="A91" s="6"/>
      <c r="B91" s="11">
        <v>2015</v>
      </c>
      <c r="C91" s="63">
        <v>408</v>
      </c>
      <c r="D91" s="8">
        <v>87612</v>
      </c>
      <c r="E91" s="8" t="s">
        <v>19</v>
      </c>
      <c r="F91" s="8">
        <v>16898</v>
      </c>
      <c r="G91" s="8" t="s">
        <v>19</v>
      </c>
      <c r="H91" s="8" t="s">
        <v>19</v>
      </c>
      <c r="I91" s="8">
        <v>3416</v>
      </c>
      <c r="J91" s="9" t="s">
        <v>19</v>
      </c>
      <c r="K91" s="8">
        <v>353001</v>
      </c>
      <c r="L91" s="8">
        <v>79940</v>
      </c>
      <c r="M91" s="64" t="s">
        <v>31</v>
      </c>
    </row>
    <row r="92" spans="1:13" x14ac:dyDescent="0.25">
      <c r="A92" s="6"/>
      <c r="B92" s="11">
        <v>2016</v>
      </c>
      <c r="C92" s="63">
        <v>389</v>
      </c>
      <c r="D92" s="8">
        <v>82289</v>
      </c>
      <c r="E92" s="8" t="s">
        <v>19</v>
      </c>
      <c r="F92" s="8">
        <v>16264</v>
      </c>
      <c r="G92" s="8" t="s">
        <v>19</v>
      </c>
      <c r="H92" s="8" t="s">
        <v>19</v>
      </c>
      <c r="I92" s="8">
        <v>3208</v>
      </c>
      <c r="J92" s="9" t="s">
        <v>19</v>
      </c>
      <c r="K92" s="8">
        <v>353001</v>
      </c>
      <c r="L92" s="8">
        <v>109537</v>
      </c>
      <c r="M92" s="64">
        <v>0.5796</v>
      </c>
    </row>
    <row r="93" spans="1:13" x14ac:dyDescent="0.25">
      <c r="A93" s="6"/>
      <c r="B93" s="11">
        <v>2017</v>
      </c>
      <c r="C93" s="63">
        <v>397</v>
      </c>
      <c r="D93" s="8">
        <v>81171</v>
      </c>
      <c r="E93" s="8" t="s">
        <v>19</v>
      </c>
      <c r="F93" s="8">
        <v>15538</v>
      </c>
      <c r="G93" s="8" t="s">
        <v>19</v>
      </c>
      <c r="H93" s="8" t="s">
        <v>19</v>
      </c>
      <c r="I93" s="8">
        <v>3054</v>
      </c>
      <c r="J93" s="9" t="s">
        <v>19</v>
      </c>
      <c r="K93" s="8">
        <v>372461</v>
      </c>
      <c r="L93" s="8">
        <v>85203</v>
      </c>
      <c r="M93" s="64">
        <v>0.56020000000000003</v>
      </c>
    </row>
    <row r="94" spans="1:13" x14ac:dyDescent="0.25">
      <c r="A94" s="13"/>
      <c r="B94" s="65">
        <v>2018</v>
      </c>
      <c r="C94" s="14">
        <v>397</v>
      </c>
      <c r="D94" s="15">
        <v>73894</v>
      </c>
      <c r="E94" s="15" t="s">
        <v>19</v>
      </c>
      <c r="F94" s="15">
        <v>14884</v>
      </c>
      <c r="G94" s="15" t="s">
        <v>19</v>
      </c>
      <c r="H94" s="15" t="s">
        <v>19</v>
      </c>
      <c r="I94" s="15">
        <v>3090</v>
      </c>
      <c r="J94" s="16" t="s">
        <v>19</v>
      </c>
      <c r="K94" s="15">
        <v>402352</v>
      </c>
      <c r="L94" s="15">
        <v>119265</v>
      </c>
      <c r="M94" s="34">
        <v>0.51119999999999999</v>
      </c>
    </row>
    <row r="95" spans="1:13" x14ac:dyDescent="0.25">
      <c r="A95" s="66" t="s">
        <v>7</v>
      </c>
      <c r="B95" s="67">
        <v>2004</v>
      </c>
      <c r="C95" s="68" t="s">
        <v>19</v>
      </c>
      <c r="D95" s="69" t="s">
        <v>19</v>
      </c>
      <c r="E95" s="69" t="s">
        <v>19</v>
      </c>
      <c r="F95" s="69" t="s">
        <v>19</v>
      </c>
      <c r="G95" s="69" t="s">
        <v>19</v>
      </c>
      <c r="H95" s="69" t="s">
        <v>19</v>
      </c>
      <c r="I95" s="69" t="s">
        <v>19</v>
      </c>
      <c r="J95" s="70" t="s">
        <v>19</v>
      </c>
      <c r="K95" s="69" t="s">
        <v>19</v>
      </c>
      <c r="L95" s="69" t="s">
        <v>19</v>
      </c>
      <c r="M95" s="71" t="s">
        <v>19</v>
      </c>
    </row>
    <row r="96" spans="1:13" x14ac:dyDescent="0.25">
      <c r="A96" s="6"/>
      <c r="B96" s="11">
        <v>2005</v>
      </c>
      <c r="C96" s="17">
        <v>572</v>
      </c>
      <c r="D96" s="18">
        <v>143454</v>
      </c>
      <c r="E96" s="18">
        <v>226</v>
      </c>
      <c r="F96" s="18">
        <v>27724</v>
      </c>
      <c r="G96" s="18" t="s">
        <v>17</v>
      </c>
      <c r="H96" s="18">
        <v>27693</v>
      </c>
      <c r="I96" s="18">
        <v>5153</v>
      </c>
      <c r="J96" s="12">
        <v>4232</v>
      </c>
      <c r="K96" s="8" t="s">
        <v>19</v>
      </c>
      <c r="L96" s="8" t="s">
        <v>19</v>
      </c>
      <c r="M96" s="10" t="s">
        <v>19</v>
      </c>
    </row>
    <row r="97" spans="1:13" x14ac:dyDescent="0.25">
      <c r="A97" s="6"/>
      <c r="B97" s="11">
        <v>2006</v>
      </c>
      <c r="C97" s="7">
        <v>578</v>
      </c>
      <c r="D97" s="8">
        <v>136527</v>
      </c>
      <c r="E97" s="8">
        <v>221</v>
      </c>
      <c r="F97" s="8">
        <v>27308</v>
      </c>
      <c r="G97" s="19" t="s">
        <v>17</v>
      </c>
      <c r="H97" s="8">
        <v>27263</v>
      </c>
      <c r="I97" s="8">
        <v>5273</v>
      </c>
      <c r="J97" s="9">
        <v>4206</v>
      </c>
      <c r="K97" s="8" t="s">
        <v>19</v>
      </c>
      <c r="L97" s="8" t="s">
        <v>19</v>
      </c>
      <c r="M97" s="10" t="s">
        <v>19</v>
      </c>
    </row>
    <row r="98" spans="1:13" x14ac:dyDescent="0.25">
      <c r="A98" s="6"/>
      <c r="B98" s="11">
        <v>2007</v>
      </c>
      <c r="C98" s="7" t="s">
        <v>19</v>
      </c>
      <c r="D98" s="8" t="s">
        <v>19</v>
      </c>
      <c r="E98" s="8" t="s">
        <v>19</v>
      </c>
      <c r="F98" s="8" t="s">
        <v>19</v>
      </c>
      <c r="G98" s="8" t="s">
        <v>19</v>
      </c>
      <c r="H98" s="8" t="s">
        <v>19</v>
      </c>
      <c r="I98" s="8" t="s">
        <v>19</v>
      </c>
      <c r="J98" s="9" t="s">
        <v>19</v>
      </c>
      <c r="K98" s="8" t="s">
        <v>19</v>
      </c>
      <c r="L98" s="8" t="s">
        <v>19</v>
      </c>
      <c r="M98" s="10" t="s">
        <v>19</v>
      </c>
    </row>
    <row r="99" spans="1:13" x14ac:dyDescent="0.25">
      <c r="A99" s="6"/>
      <c r="B99" s="11">
        <v>2008</v>
      </c>
      <c r="C99" s="7">
        <v>521</v>
      </c>
      <c r="D99" s="8">
        <v>123679</v>
      </c>
      <c r="E99" s="8">
        <v>189</v>
      </c>
      <c r="F99" s="8">
        <v>26393</v>
      </c>
      <c r="G99" s="8">
        <v>318</v>
      </c>
      <c r="H99" s="9">
        <v>26402</v>
      </c>
      <c r="I99" s="9">
        <v>5299</v>
      </c>
      <c r="J99" s="9">
        <v>4391</v>
      </c>
      <c r="K99" s="8" t="s">
        <v>19</v>
      </c>
      <c r="L99" s="8" t="s">
        <v>19</v>
      </c>
      <c r="M99" s="10" t="s">
        <v>19</v>
      </c>
    </row>
    <row r="100" spans="1:13" x14ac:dyDescent="0.25">
      <c r="A100" s="6"/>
      <c r="B100" s="11">
        <v>2009</v>
      </c>
      <c r="C100" s="7">
        <v>517</v>
      </c>
      <c r="D100" s="8">
        <v>117487</v>
      </c>
      <c r="E100" s="8">
        <v>172</v>
      </c>
      <c r="F100" s="8">
        <v>25246</v>
      </c>
      <c r="G100" s="8">
        <v>326</v>
      </c>
      <c r="H100" s="9">
        <v>25216</v>
      </c>
      <c r="I100" s="9">
        <v>5057</v>
      </c>
      <c r="J100" s="9">
        <v>4333</v>
      </c>
      <c r="K100" s="8" t="s">
        <v>19</v>
      </c>
      <c r="L100" s="8" t="s">
        <v>19</v>
      </c>
      <c r="M100" s="10" t="s">
        <v>19</v>
      </c>
    </row>
    <row r="101" spans="1:13" x14ac:dyDescent="0.25">
      <c r="A101" s="6"/>
      <c r="B101" s="11">
        <v>2010</v>
      </c>
      <c r="C101" s="7">
        <v>521</v>
      </c>
      <c r="D101" s="8">
        <v>117623</v>
      </c>
      <c r="E101" s="8">
        <v>151</v>
      </c>
      <c r="F101" s="8">
        <v>25668</v>
      </c>
      <c r="G101" s="8">
        <v>309</v>
      </c>
      <c r="H101" s="9">
        <v>25639</v>
      </c>
      <c r="I101" s="9">
        <v>5287</v>
      </c>
      <c r="J101" s="9">
        <v>4295</v>
      </c>
      <c r="K101" s="8" t="s">
        <v>19</v>
      </c>
      <c r="L101" s="8" t="s">
        <v>19</v>
      </c>
      <c r="M101" s="10" t="s">
        <v>19</v>
      </c>
    </row>
    <row r="102" spans="1:13" x14ac:dyDescent="0.25">
      <c r="A102" s="6"/>
      <c r="B102" s="11">
        <v>2011</v>
      </c>
      <c r="C102" s="7">
        <v>521</v>
      </c>
      <c r="D102" s="8">
        <v>111455</v>
      </c>
      <c r="E102" s="8">
        <v>153</v>
      </c>
      <c r="F102" s="8">
        <v>25039</v>
      </c>
      <c r="G102" s="8">
        <v>292</v>
      </c>
      <c r="H102" s="9">
        <v>25000</v>
      </c>
      <c r="I102" s="9">
        <v>5138</v>
      </c>
      <c r="J102" s="9">
        <v>4409</v>
      </c>
      <c r="K102" s="8" t="s">
        <v>19</v>
      </c>
      <c r="L102" s="8" t="s">
        <v>19</v>
      </c>
      <c r="M102" s="10" t="s">
        <v>19</v>
      </c>
    </row>
    <row r="103" spans="1:13" x14ac:dyDescent="0.25">
      <c r="A103" s="6"/>
      <c r="B103" s="11">
        <v>2012</v>
      </c>
      <c r="C103" s="7">
        <v>517</v>
      </c>
      <c r="D103" s="8">
        <v>111412</v>
      </c>
      <c r="E103" s="8">
        <v>167</v>
      </c>
      <c r="F103" s="8">
        <v>24987</v>
      </c>
      <c r="G103" s="8">
        <v>318</v>
      </c>
      <c r="H103" s="9">
        <v>24986</v>
      </c>
      <c r="I103" s="9">
        <v>5346</v>
      </c>
      <c r="J103" s="9">
        <v>4388</v>
      </c>
      <c r="K103" s="8" t="s">
        <v>19</v>
      </c>
      <c r="L103" s="8" t="s">
        <v>19</v>
      </c>
      <c r="M103" s="10" t="s">
        <v>19</v>
      </c>
    </row>
    <row r="104" spans="1:13" x14ac:dyDescent="0.25">
      <c r="A104" s="6"/>
      <c r="B104" s="11">
        <v>2013</v>
      </c>
      <c r="C104" s="7">
        <v>521</v>
      </c>
      <c r="D104" s="8">
        <v>111378</v>
      </c>
      <c r="E104" s="8">
        <v>157</v>
      </c>
      <c r="F104" s="8">
        <v>24834</v>
      </c>
      <c r="G104" s="8">
        <v>328</v>
      </c>
      <c r="H104" s="9">
        <v>24821</v>
      </c>
      <c r="I104" s="9">
        <v>5419</v>
      </c>
      <c r="J104" s="9">
        <v>4203</v>
      </c>
      <c r="K104" s="8" t="s">
        <v>19</v>
      </c>
      <c r="L104" s="8" t="s">
        <v>19</v>
      </c>
      <c r="M104" s="10" t="s">
        <v>19</v>
      </c>
    </row>
    <row r="105" spans="1:13" x14ac:dyDescent="0.25">
      <c r="A105" s="6"/>
      <c r="B105" s="62">
        <v>2014</v>
      </c>
      <c r="C105" s="8">
        <v>521</v>
      </c>
      <c r="D105" s="8">
        <v>113491</v>
      </c>
      <c r="E105" s="8" t="s">
        <v>19</v>
      </c>
      <c r="F105" s="8">
        <v>24843</v>
      </c>
      <c r="G105" s="8" t="s">
        <v>19</v>
      </c>
      <c r="H105" s="8" t="s">
        <v>19</v>
      </c>
      <c r="I105" s="8">
        <v>5618</v>
      </c>
      <c r="J105" s="9">
        <v>4020</v>
      </c>
      <c r="K105" s="8">
        <v>537964</v>
      </c>
      <c r="L105" s="8" t="s">
        <v>19</v>
      </c>
      <c r="M105" s="10" t="s">
        <v>19</v>
      </c>
    </row>
    <row r="106" spans="1:13" x14ac:dyDescent="0.25">
      <c r="A106" s="6"/>
      <c r="B106" s="11">
        <v>2015</v>
      </c>
      <c r="C106" s="63">
        <v>505</v>
      </c>
      <c r="D106" s="8">
        <v>107875</v>
      </c>
      <c r="E106" s="8" t="s">
        <v>19</v>
      </c>
      <c r="F106" s="8">
        <v>24106</v>
      </c>
      <c r="G106" s="8" t="s">
        <v>19</v>
      </c>
      <c r="H106" s="8" t="s">
        <v>19</v>
      </c>
      <c r="I106" s="8">
        <v>5790</v>
      </c>
      <c r="J106" s="9" t="s">
        <v>19</v>
      </c>
      <c r="K106" s="8">
        <v>406235</v>
      </c>
      <c r="L106" s="8">
        <v>253606</v>
      </c>
      <c r="M106" s="64" t="s">
        <v>30</v>
      </c>
    </row>
    <row r="107" spans="1:13" x14ac:dyDescent="0.25">
      <c r="A107" s="6"/>
      <c r="B107" s="11">
        <v>2016</v>
      </c>
      <c r="C107" s="63">
        <v>509</v>
      </c>
      <c r="D107" s="8">
        <v>108323</v>
      </c>
      <c r="E107" s="8" t="s">
        <v>19</v>
      </c>
      <c r="F107" s="8">
        <v>24078</v>
      </c>
      <c r="G107" s="8" t="s">
        <v>19</v>
      </c>
      <c r="H107" s="8" t="s">
        <v>19</v>
      </c>
      <c r="I107" s="8">
        <v>5649</v>
      </c>
      <c r="J107" s="9" t="s">
        <v>19</v>
      </c>
      <c r="K107" s="8">
        <v>613709</v>
      </c>
      <c r="L107" s="8">
        <v>260155</v>
      </c>
      <c r="M107" s="64">
        <v>0.58309999999999995</v>
      </c>
    </row>
    <row r="108" spans="1:13" x14ac:dyDescent="0.25">
      <c r="A108" s="6"/>
      <c r="B108" s="11">
        <v>2017</v>
      </c>
      <c r="C108" s="63">
        <v>509</v>
      </c>
      <c r="D108" s="8">
        <v>107389</v>
      </c>
      <c r="E108" s="8" t="s">
        <v>19</v>
      </c>
      <c r="F108" s="8">
        <v>23868</v>
      </c>
      <c r="G108" s="8" t="s">
        <v>19</v>
      </c>
      <c r="H108" s="8" t="s">
        <v>19</v>
      </c>
      <c r="I108" s="8">
        <v>5333</v>
      </c>
      <c r="J108" s="9" t="s">
        <v>19</v>
      </c>
      <c r="K108" s="8">
        <v>662634</v>
      </c>
      <c r="L108" s="8">
        <v>179428</v>
      </c>
      <c r="M108" s="64">
        <v>0.57799999999999996</v>
      </c>
    </row>
    <row r="109" spans="1:13" x14ac:dyDescent="0.25">
      <c r="A109" s="13"/>
      <c r="B109" s="65">
        <v>2018</v>
      </c>
      <c r="C109" s="14">
        <v>509</v>
      </c>
      <c r="D109" s="15">
        <v>112015</v>
      </c>
      <c r="E109" s="15" t="s">
        <v>19</v>
      </c>
      <c r="F109" s="15">
        <v>23953</v>
      </c>
      <c r="G109" s="15" t="s">
        <v>19</v>
      </c>
      <c r="H109" s="15" t="s">
        <v>19</v>
      </c>
      <c r="I109" s="15">
        <v>5724</v>
      </c>
      <c r="J109" s="16" t="s">
        <v>19</v>
      </c>
      <c r="K109" s="15">
        <v>650224</v>
      </c>
      <c r="L109" s="15">
        <v>305338</v>
      </c>
      <c r="M109" s="34">
        <v>0.60289999999999999</v>
      </c>
    </row>
    <row r="110" spans="1:13" x14ac:dyDescent="0.25">
      <c r="A110" s="66" t="s">
        <v>8</v>
      </c>
      <c r="B110" s="67">
        <v>2004</v>
      </c>
      <c r="C110" s="68" t="s">
        <v>19</v>
      </c>
      <c r="D110" s="69" t="s">
        <v>19</v>
      </c>
      <c r="E110" s="69" t="s">
        <v>19</v>
      </c>
      <c r="F110" s="69" t="s">
        <v>19</v>
      </c>
      <c r="G110" s="69" t="s">
        <v>19</v>
      </c>
      <c r="H110" s="69" t="s">
        <v>19</v>
      </c>
      <c r="I110" s="69" t="s">
        <v>19</v>
      </c>
      <c r="J110" s="70" t="s">
        <v>19</v>
      </c>
      <c r="K110" s="69" t="s">
        <v>19</v>
      </c>
      <c r="L110" s="69" t="s">
        <v>19</v>
      </c>
      <c r="M110" s="71" t="s">
        <v>19</v>
      </c>
    </row>
    <row r="111" spans="1:13" x14ac:dyDescent="0.25">
      <c r="A111" s="6"/>
      <c r="B111" s="11">
        <v>2005</v>
      </c>
      <c r="C111" s="17">
        <v>79</v>
      </c>
      <c r="D111" s="18">
        <v>13218</v>
      </c>
      <c r="E111" s="18">
        <v>11</v>
      </c>
      <c r="F111" s="18">
        <v>3359</v>
      </c>
      <c r="G111" s="18" t="s">
        <v>17</v>
      </c>
      <c r="H111" s="18">
        <v>3191</v>
      </c>
      <c r="I111" s="18">
        <v>488</v>
      </c>
      <c r="J111" s="12">
        <v>1213</v>
      </c>
      <c r="K111" s="8" t="s">
        <v>19</v>
      </c>
      <c r="L111" s="8" t="s">
        <v>19</v>
      </c>
      <c r="M111" s="10" t="s">
        <v>19</v>
      </c>
    </row>
    <row r="112" spans="1:13" x14ac:dyDescent="0.25">
      <c r="A112" s="6"/>
      <c r="B112" s="11">
        <v>2006</v>
      </c>
      <c r="C112" s="7">
        <v>77</v>
      </c>
      <c r="D112" s="8">
        <v>11576</v>
      </c>
      <c r="E112" s="8">
        <v>7</v>
      </c>
      <c r="F112" s="8">
        <v>2915</v>
      </c>
      <c r="G112" s="19" t="s">
        <v>17</v>
      </c>
      <c r="H112" s="8">
        <v>2833</v>
      </c>
      <c r="I112" s="8">
        <v>611</v>
      </c>
      <c r="J112" s="9">
        <v>918</v>
      </c>
      <c r="K112" s="8" t="s">
        <v>19</v>
      </c>
      <c r="L112" s="8" t="s">
        <v>19</v>
      </c>
      <c r="M112" s="10" t="s">
        <v>19</v>
      </c>
    </row>
    <row r="113" spans="1:13" x14ac:dyDescent="0.25">
      <c r="A113" s="6"/>
      <c r="B113" s="11">
        <v>2007</v>
      </c>
      <c r="C113" s="7" t="s">
        <v>19</v>
      </c>
      <c r="D113" s="8" t="s">
        <v>19</v>
      </c>
      <c r="E113" s="8" t="s">
        <v>19</v>
      </c>
      <c r="F113" s="8" t="s">
        <v>19</v>
      </c>
      <c r="G113" s="8" t="s">
        <v>19</v>
      </c>
      <c r="H113" s="8" t="s">
        <v>19</v>
      </c>
      <c r="I113" s="8" t="s">
        <v>19</v>
      </c>
      <c r="J113" s="9" t="s">
        <v>19</v>
      </c>
      <c r="K113" s="8" t="s">
        <v>19</v>
      </c>
      <c r="L113" s="8" t="s">
        <v>19</v>
      </c>
      <c r="M113" s="10" t="s">
        <v>19</v>
      </c>
    </row>
    <row r="114" spans="1:13" x14ac:dyDescent="0.25">
      <c r="A114" s="6"/>
      <c r="B114" s="11">
        <v>2008</v>
      </c>
      <c r="C114" s="7">
        <v>76</v>
      </c>
      <c r="D114" s="8">
        <v>13723</v>
      </c>
      <c r="E114" s="8">
        <v>9</v>
      </c>
      <c r="F114" s="8">
        <v>3467</v>
      </c>
      <c r="G114" s="8">
        <v>4</v>
      </c>
      <c r="H114" s="9">
        <v>3431</v>
      </c>
      <c r="I114" s="9">
        <v>1222</v>
      </c>
      <c r="J114" s="9">
        <v>847</v>
      </c>
      <c r="K114" s="8" t="s">
        <v>19</v>
      </c>
      <c r="L114" s="8" t="s">
        <v>19</v>
      </c>
      <c r="M114" s="10" t="s">
        <v>19</v>
      </c>
    </row>
    <row r="115" spans="1:13" x14ac:dyDescent="0.25">
      <c r="A115" s="6"/>
      <c r="B115" s="11">
        <v>2009</v>
      </c>
      <c r="C115" s="7">
        <v>76</v>
      </c>
      <c r="D115" s="8">
        <v>13213</v>
      </c>
      <c r="E115" s="8">
        <v>4</v>
      </c>
      <c r="F115" s="8">
        <v>3846</v>
      </c>
      <c r="G115" s="8">
        <v>8</v>
      </c>
      <c r="H115" s="9">
        <v>3824</v>
      </c>
      <c r="I115" s="9">
        <v>1405</v>
      </c>
      <c r="J115" s="9">
        <v>783</v>
      </c>
      <c r="K115" s="8" t="s">
        <v>19</v>
      </c>
      <c r="L115" s="8" t="s">
        <v>19</v>
      </c>
      <c r="M115" s="10" t="s">
        <v>19</v>
      </c>
    </row>
    <row r="116" spans="1:13" x14ac:dyDescent="0.25">
      <c r="A116" s="6"/>
      <c r="B116" s="11">
        <v>2010</v>
      </c>
      <c r="C116" s="7">
        <v>76</v>
      </c>
      <c r="D116" s="8">
        <v>13320</v>
      </c>
      <c r="E116" s="8">
        <v>5</v>
      </c>
      <c r="F116" s="8">
        <v>4213</v>
      </c>
      <c r="G116" s="8">
        <v>2</v>
      </c>
      <c r="H116" s="9">
        <v>4223</v>
      </c>
      <c r="I116" s="9">
        <v>1658</v>
      </c>
      <c r="J116" s="9">
        <v>650</v>
      </c>
      <c r="K116" s="8" t="s">
        <v>19</v>
      </c>
      <c r="L116" s="8" t="s">
        <v>19</v>
      </c>
      <c r="M116" s="10" t="s">
        <v>19</v>
      </c>
    </row>
    <row r="117" spans="1:13" x14ac:dyDescent="0.25">
      <c r="A117" s="6"/>
      <c r="B117" s="11">
        <v>2011</v>
      </c>
      <c r="C117" s="7">
        <v>72</v>
      </c>
      <c r="D117" s="8">
        <v>16033</v>
      </c>
      <c r="E117" s="8">
        <v>11</v>
      </c>
      <c r="F117" s="8">
        <v>4282</v>
      </c>
      <c r="G117" s="8">
        <v>4</v>
      </c>
      <c r="H117" s="9">
        <v>4675</v>
      </c>
      <c r="I117" s="9">
        <v>1466</v>
      </c>
      <c r="J117" s="9">
        <v>666</v>
      </c>
      <c r="K117" s="8" t="s">
        <v>19</v>
      </c>
      <c r="L117" s="8" t="s">
        <v>19</v>
      </c>
      <c r="M117" s="10" t="s">
        <v>19</v>
      </c>
    </row>
    <row r="118" spans="1:13" x14ac:dyDescent="0.25">
      <c r="A118" s="6"/>
      <c r="B118" s="11">
        <v>2012</v>
      </c>
      <c r="C118" s="7">
        <v>72</v>
      </c>
      <c r="D118" s="8">
        <v>16203</v>
      </c>
      <c r="E118" s="8">
        <v>12</v>
      </c>
      <c r="F118" s="8">
        <v>4386</v>
      </c>
      <c r="G118" s="8">
        <v>7</v>
      </c>
      <c r="H118" s="9">
        <v>4336</v>
      </c>
      <c r="I118" s="9">
        <v>1429</v>
      </c>
      <c r="J118" s="9">
        <v>694</v>
      </c>
      <c r="K118" s="8" t="s">
        <v>19</v>
      </c>
      <c r="L118" s="8" t="s">
        <v>19</v>
      </c>
      <c r="M118" s="10" t="s">
        <v>19</v>
      </c>
    </row>
    <row r="119" spans="1:13" x14ac:dyDescent="0.25">
      <c r="A119" s="6"/>
      <c r="B119" s="11">
        <v>2013</v>
      </c>
      <c r="C119" s="7">
        <v>72</v>
      </c>
      <c r="D119" s="8">
        <v>15747</v>
      </c>
      <c r="E119" s="8">
        <v>20</v>
      </c>
      <c r="F119" s="8">
        <v>5069</v>
      </c>
      <c r="G119" s="8">
        <v>4</v>
      </c>
      <c r="H119" s="9">
        <v>4970</v>
      </c>
      <c r="I119" s="9">
        <v>1640</v>
      </c>
      <c r="J119" s="9">
        <v>677</v>
      </c>
      <c r="K119" s="8" t="s">
        <v>19</v>
      </c>
      <c r="L119" s="8" t="s">
        <v>19</v>
      </c>
      <c r="M119" s="10" t="s">
        <v>19</v>
      </c>
    </row>
    <row r="120" spans="1:13" x14ac:dyDescent="0.25">
      <c r="A120" s="6"/>
      <c r="B120" s="11">
        <v>2014</v>
      </c>
      <c r="C120" s="7">
        <v>72</v>
      </c>
      <c r="D120" s="8">
        <v>15747</v>
      </c>
      <c r="E120" s="8" t="s">
        <v>19</v>
      </c>
      <c r="F120" s="8">
        <v>5068</v>
      </c>
      <c r="G120" s="8" t="s">
        <v>19</v>
      </c>
      <c r="H120" s="8" t="s">
        <v>19</v>
      </c>
      <c r="I120" s="8">
        <v>1640</v>
      </c>
      <c r="J120" s="9">
        <v>506</v>
      </c>
      <c r="K120" s="8">
        <v>9225</v>
      </c>
      <c r="L120" s="8" t="s">
        <v>19</v>
      </c>
      <c r="M120" s="10" t="s">
        <v>19</v>
      </c>
    </row>
    <row r="121" spans="1:13" x14ac:dyDescent="0.25">
      <c r="A121" s="6"/>
      <c r="B121" s="11">
        <v>2015</v>
      </c>
      <c r="C121" s="7">
        <v>72</v>
      </c>
      <c r="D121" s="8">
        <v>8462</v>
      </c>
      <c r="E121" s="8" t="s">
        <v>19</v>
      </c>
      <c r="F121" s="8">
        <v>2562</v>
      </c>
      <c r="G121" s="8" t="s">
        <v>19</v>
      </c>
      <c r="H121" s="8" t="s">
        <v>19</v>
      </c>
      <c r="I121" s="8">
        <v>989</v>
      </c>
      <c r="J121" s="9" t="s">
        <v>19</v>
      </c>
      <c r="K121" s="8">
        <v>4864</v>
      </c>
      <c r="L121" s="8">
        <v>7383</v>
      </c>
      <c r="M121" s="64" t="s">
        <v>25</v>
      </c>
    </row>
    <row r="122" spans="1:13" x14ac:dyDescent="0.25">
      <c r="A122" s="6"/>
      <c r="B122" s="11">
        <v>2016</v>
      </c>
      <c r="C122" s="7">
        <v>57</v>
      </c>
      <c r="D122" s="8">
        <v>7855</v>
      </c>
      <c r="E122" s="8" t="s">
        <v>19</v>
      </c>
      <c r="F122" s="8">
        <v>1931</v>
      </c>
      <c r="G122" s="8" t="s">
        <v>19</v>
      </c>
      <c r="H122" s="8" t="s">
        <v>19</v>
      </c>
      <c r="I122" s="8">
        <v>716</v>
      </c>
      <c r="J122" s="8" t="s">
        <v>19</v>
      </c>
      <c r="K122" s="8">
        <v>14277</v>
      </c>
      <c r="L122" s="8">
        <v>7929</v>
      </c>
      <c r="M122" s="64">
        <v>0.37759999999999999</v>
      </c>
    </row>
    <row r="123" spans="1:13" x14ac:dyDescent="0.25">
      <c r="A123" s="6"/>
      <c r="B123" s="11">
        <v>2017</v>
      </c>
      <c r="C123" s="7">
        <v>57</v>
      </c>
      <c r="D123" s="8">
        <v>16526</v>
      </c>
      <c r="E123" s="8" t="s">
        <v>19</v>
      </c>
      <c r="F123" s="8">
        <v>4111</v>
      </c>
      <c r="G123" s="8" t="s">
        <v>19</v>
      </c>
      <c r="H123" s="8" t="s">
        <v>19</v>
      </c>
      <c r="I123" s="8">
        <v>1591</v>
      </c>
      <c r="J123" s="8" t="s">
        <v>19</v>
      </c>
      <c r="K123" s="8">
        <v>37140</v>
      </c>
      <c r="L123" s="8">
        <v>15213</v>
      </c>
      <c r="M123" s="64">
        <v>0.79430000000000001</v>
      </c>
    </row>
    <row r="124" spans="1:13" ht="15.75" thickBot="1" x14ac:dyDescent="0.3">
      <c r="A124" s="20"/>
      <c r="B124" s="72">
        <v>2018</v>
      </c>
      <c r="C124" s="73">
        <v>57</v>
      </c>
      <c r="D124" s="21">
        <v>16254</v>
      </c>
      <c r="E124" s="21" t="s">
        <v>19</v>
      </c>
      <c r="F124" s="21">
        <v>4506</v>
      </c>
      <c r="G124" s="21" t="s">
        <v>19</v>
      </c>
      <c r="H124" s="21" t="s">
        <v>19</v>
      </c>
      <c r="I124" s="21">
        <v>1850</v>
      </c>
      <c r="J124" s="21" t="s">
        <v>19</v>
      </c>
      <c r="K124" s="21">
        <v>42411</v>
      </c>
      <c r="L124" s="21">
        <v>21278</v>
      </c>
      <c r="M124" s="35">
        <v>0.78129999999999999</v>
      </c>
    </row>
    <row r="126" spans="1:13" x14ac:dyDescent="0.25">
      <c r="A126" s="74" t="s">
        <v>9</v>
      </c>
      <c r="B126" s="1"/>
      <c r="C126" s="2"/>
    </row>
  </sheetData>
  <mergeCells count="5">
    <mergeCell ref="A3:A4"/>
    <mergeCell ref="B3:B4"/>
    <mergeCell ref="C3:C4"/>
    <mergeCell ref="D3:D4"/>
    <mergeCell ref="E3: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Kaltrina Bunjaku</cp:lastModifiedBy>
  <dcterms:created xsi:type="dcterms:W3CDTF">2014-06-24T11:38:12Z</dcterms:created>
  <dcterms:modified xsi:type="dcterms:W3CDTF">2020-03-03T11:50:31Z</dcterms:modified>
</cp:coreProperties>
</file>