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05_Anketa Strukturore e Ndërmarrjeve\Vjetore\"/>
    </mc:Choice>
  </mc:AlternateContent>
  <bookViews>
    <workbookView xWindow="0" yWindow="0" windowWidth="14370" windowHeight="7515" activeTab="1"/>
  </bookViews>
  <sheets>
    <sheet name="Rev. 1" sheetId="1" r:id="rId1"/>
    <sheet name="Rev.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M16" i="2" l="1"/>
  <c r="M15" i="2" l="1"/>
  <c r="M13" i="2"/>
  <c r="M12" i="2" l="1"/>
  <c r="M11" i="2" l="1"/>
  <c r="M9" i="2"/>
  <c r="M8" i="2"/>
  <c r="K7" i="1" l="1"/>
  <c r="K8" i="1" l="1"/>
  <c r="K14" i="1" l="1"/>
  <c r="K13" i="1"/>
  <c r="K12" i="1"/>
  <c r="K10" i="1"/>
</calcChain>
</file>

<file path=xl/sharedStrings.xml><?xml version="1.0" encoding="utf-8"?>
<sst xmlns="http://schemas.openxmlformats.org/spreadsheetml/2006/main" count="54" uniqueCount="42">
  <si>
    <t>C</t>
  </si>
  <si>
    <t>D</t>
  </si>
  <si>
    <t>E</t>
  </si>
  <si>
    <t>F</t>
  </si>
  <si>
    <t>G</t>
  </si>
  <si>
    <t>H</t>
  </si>
  <si>
    <t>I</t>
  </si>
  <si>
    <t>K</t>
  </si>
  <si>
    <t>O</t>
  </si>
  <si>
    <t>Industria përpunuese</t>
  </si>
  <si>
    <t>Ndërtimtaria</t>
  </si>
  <si>
    <t>Hotelet dhe restorantet</t>
  </si>
  <si>
    <t>Shërbime biznesore</t>
  </si>
  <si>
    <t>Shërbime tjera</t>
  </si>
  <si>
    <t>Gjithsej</t>
  </si>
  <si>
    <t>Industria nxjerrëse</t>
  </si>
  <si>
    <t xml:space="preserve">Burimi: Agjencia e Statistikave të Kosovës. </t>
  </si>
  <si>
    <t>Transporti, depotë dhe telekomunikacioni</t>
  </si>
  <si>
    <t>Periudha</t>
  </si>
  <si>
    <t>Seksionet ekonomike</t>
  </si>
  <si>
    <t>Prodhimi, shpërndarja e energjisë elektrike, e gazit, e avullit dhe ujit</t>
  </si>
  <si>
    <t>Tregtia me pakicë dhe shumicë, riparimi i automjeteve dhe paisjeve shtëpiake</t>
  </si>
  <si>
    <t>Xehtari dhe gurëthyes</t>
  </si>
  <si>
    <t>Prodhim</t>
  </si>
  <si>
    <t>Furnzimi me energji elektrike, gaz, avull dhe ajër të kondicionuar</t>
  </si>
  <si>
    <t>Furnizimi me ujë, kanalizim, menaxhim mbeturinash dhe aktivitete revitalizimi të tokës</t>
  </si>
  <si>
    <t>Ndërtimtari</t>
  </si>
  <si>
    <t>Tregtia me shumicë dhe pakicë, riparimi i mjeteve, motoçikletave</t>
  </si>
  <si>
    <t>Transporti dhe magazinimi</t>
  </si>
  <si>
    <t>Akomodimi dhe aktivitete të shërbimeve me ushqim</t>
  </si>
  <si>
    <t>Informacion dhe komunikim</t>
  </si>
  <si>
    <t>Aktivitete të shërbimeve tjera</t>
  </si>
  <si>
    <t>B</t>
  </si>
  <si>
    <t>J</t>
  </si>
  <si>
    <t>L,M,N,R,S</t>
  </si>
  <si>
    <t>Sqarim: Informatat me italic nënkuptojnë që nuk barazohen shumatoret.</t>
  </si>
  <si>
    <t>Numri i të punësuarve sipas seksioneve ekonomike</t>
  </si>
  <si>
    <t xml:space="preserve">Tabela 4. </t>
  </si>
  <si>
    <t>Rev. 2</t>
  </si>
  <si>
    <t>Rev. 1</t>
  </si>
  <si>
    <t>Numri i të punësuarve dhe i vetë punësuarve* sipas seksioneve ekonomike</t>
  </si>
  <si>
    <t>* Pronarët e bizneseve individuale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</si>
</sst>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87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2" applyNumberFormat="0" applyAlignment="0" applyProtection="0"/>
    <xf numFmtId="0" fontId="11" fillId="6" borderId="13" applyNumberFormat="0" applyAlignment="0" applyProtection="0"/>
    <xf numFmtId="0" fontId="12" fillId="6" borderId="12" applyNumberFormat="0" applyAlignment="0" applyProtection="0"/>
    <xf numFmtId="0" fontId="13" fillId="0" borderId="14" applyNumberFormat="0" applyFill="0" applyAlignment="0" applyProtection="0"/>
    <xf numFmtId="0" fontId="14" fillId="7" borderId="15" applyNumberFormat="0" applyAlignment="0" applyProtection="0"/>
    <xf numFmtId="0" fontId="15" fillId="0" borderId="0" applyNumberFormat="0" applyFill="0" applyBorder="0" applyAlignment="0" applyProtection="0"/>
    <xf numFmtId="0" fontId="2" fillId="8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" fillId="0" borderId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2" applyNumberFormat="0" applyAlignment="0" applyProtection="0"/>
    <xf numFmtId="0" fontId="11" fillId="6" borderId="13" applyNumberFormat="0" applyAlignment="0" applyProtection="0"/>
    <xf numFmtId="0" fontId="12" fillId="6" borderId="12" applyNumberFormat="0" applyAlignment="0" applyProtection="0"/>
    <xf numFmtId="0" fontId="13" fillId="0" borderId="14" applyNumberFormat="0" applyFill="0" applyAlignment="0" applyProtection="0"/>
    <xf numFmtId="0" fontId="14" fillId="7" borderId="15" applyNumberFormat="0" applyAlignment="0" applyProtection="0"/>
    <xf numFmtId="0" fontId="15" fillId="0" borderId="0" applyNumberFormat="0" applyFill="0" applyBorder="0" applyAlignment="0" applyProtection="0"/>
    <xf numFmtId="0" fontId="2" fillId="8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19" fillId="0" borderId="0" xfId="1" applyFont="1"/>
    <xf numFmtId="0" fontId="20" fillId="0" borderId="0" xfId="0" applyFont="1"/>
    <xf numFmtId="3" fontId="20" fillId="0" borderId="6" xfId="0" applyNumberFormat="1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3" fontId="20" fillId="0" borderId="43" xfId="0" applyNumberFormat="1" applyFont="1" applyBorder="1" applyAlignment="1">
      <alignment horizontal="right" vertical="center"/>
    </xf>
    <xf numFmtId="164" fontId="20" fillId="0" borderId="34" xfId="86" applyNumberFormat="1" applyFont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3" fontId="21" fillId="0" borderId="39" xfId="0" applyNumberFormat="1" applyFont="1" applyBorder="1" applyAlignment="1">
      <alignment horizontal="center" vertical="center"/>
    </xf>
    <xf numFmtId="3" fontId="21" fillId="0" borderId="40" xfId="0" applyNumberFormat="1" applyFont="1" applyBorder="1" applyAlignment="1">
      <alignment horizontal="center" vertical="center"/>
    </xf>
    <xf numFmtId="164" fontId="21" fillId="0" borderId="41" xfId="86" applyNumberFormat="1" applyFont="1" applyBorder="1" applyAlignment="1">
      <alignment horizontal="center" vertical="center"/>
    </xf>
    <xf numFmtId="0" fontId="21" fillId="0" borderId="0" xfId="0" applyFont="1"/>
    <xf numFmtId="3" fontId="21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33" borderId="18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20" fillId="0" borderId="0" xfId="1" applyFont="1"/>
    <xf numFmtId="0" fontId="22" fillId="0" borderId="0" xfId="0" applyFont="1"/>
    <xf numFmtId="3" fontId="20" fillId="0" borderId="30" xfId="0" applyNumberFormat="1" applyFont="1" applyBorder="1" applyAlignment="1">
      <alignment horizontal="center" vertical="center"/>
    </xf>
    <xf numFmtId="164" fontId="20" fillId="0" borderId="8" xfId="86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right" vertical="center"/>
    </xf>
    <xf numFmtId="0" fontId="20" fillId="0" borderId="35" xfId="0" applyFont="1" applyBorder="1" applyAlignment="1">
      <alignment horizontal="center" vertical="center" wrapText="1"/>
    </xf>
    <xf numFmtId="3" fontId="20" fillId="0" borderId="33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3" fontId="20" fillId="0" borderId="37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164" fontId="20" fillId="0" borderId="1" xfId="86" applyNumberFormat="1" applyFont="1" applyBorder="1" applyAlignment="1">
      <alignment horizontal="center" vertical="center"/>
    </xf>
    <xf numFmtId="164" fontId="21" fillId="0" borderId="5" xfId="86" applyNumberFormat="1" applyFont="1" applyBorder="1" applyAlignment="1">
      <alignment horizontal="center" vertic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164" fontId="21" fillId="0" borderId="40" xfId="86" applyNumberFormat="1" applyFont="1" applyBorder="1" applyAlignment="1">
      <alignment horizontal="center" vertical="center"/>
    </xf>
    <xf numFmtId="3" fontId="25" fillId="0" borderId="31" xfId="0" applyNumberFormat="1" applyFont="1" applyBorder="1" applyAlignment="1">
      <alignment horizontal="right" vertical="center"/>
    </xf>
    <xf numFmtId="3" fontId="23" fillId="0" borderId="31" xfId="0" applyNumberFormat="1" applyFont="1" applyBorder="1" applyAlignment="1">
      <alignment horizontal="right" vertical="center"/>
    </xf>
    <xf numFmtId="3" fontId="26" fillId="0" borderId="42" xfId="0" applyNumberFormat="1" applyFont="1" applyBorder="1" applyAlignment="1">
      <alignment horizontal="right" vertical="center"/>
    </xf>
    <xf numFmtId="3" fontId="26" fillId="0" borderId="48" xfId="0" applyNumberFormat="1" applyFont="1" applyBorder="1" applyAlignment="1">
      <alignment horizontal="right" vertical="center"/>
    </xf>
    <xf numFmtId="3" fontId="27" fillId="0" borderId="48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3" fontId="26" fillId="0" borderId="1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3" fillId="33" borderId="19" xfId="0" applyFont="1" applyFill="1" applyBorder="1" applyAlignment="1">
      <alignment horizontal="left" vertical="center" wrapText="1"/>
    </xf>
    <xf numFmtId="0" fontId="23" fillId="33" borderId="20" xfId="0" applyFont="1" applyFill="1" applyBorder="1" applyAlignment="1">
      <alignment horizontal="left" vertical="center" wrapText="1"/>
    </xf>
    <xf numFmtId="0" fontId="23" fillId="33" borderId="21" xfId="0" applyFont="1" applyFill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47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46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left" vertical="center"/>
    </xf>
    <xf numFmtId="0" fontId="23" fillId="33" borderId="20" xfId="0" applyFont="1" applyFill="1" applyBorder="1" applyAlignment="1">
      <alignment horizontal="left" vertical="center"/>
    </xf>
    <xf numFmtId="0" fontId="23" fillId="33" borderId="27" xfId="0" applyFont="1" applyFill="1" applyBorder="1" applyAlignment="1">
      <alignment horizontal="left" vertical="center"/>
    </xf>
    <xf numFmtId="0" fontId="20" fillId="33" borderId="1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</cellXfs>
  <cellStyles count="87">
    <cellStyle name="20% - Accent1 2" xfId="62"/>
    <cellStyle name="20% - Accent1 3" xfId="20"/>
    <cellStyle name="20% - Accent2 2" xfId="66"/>
    <cellStyle name="20% - Accent2 3" xfId="24"/>
    <cellStyle name="20% - Accent3 2" xfId="70"/>
    <cellStyle name="20% - Accent3 3" xfId="28"/>
    <cellStyle name="20% - Accent4 2" xfId="74"/>
    <cellStyle name="20% - Accent4 3" xfId="32"/>
    <cellStyle name="20% - Accent5 2" xfId="78"/>
    <cellStyle name="20% - Accent5 3" xfId="36"/>
    <cellStyle name="20% - Accent6 2" xfId="82"/>
    <cellStyle name="20% - Accent6 3" xfId="40"/>
    <cellStyle name="40% - Accent1 2" xfId="63"/>
    <cellStyle name="40% - Accent1 3" xfId="21"/>
    <cellStyle name="40% - Accent2 2" xfId="67"/>
    <cellStyle name="40% - Accent2 3" xfId="25"/>
    <cellStyle name="40% - Accent3 2" xfId="71"/>
    <cellStyle name="40% - Accent3 3" xfId="29"/>
    <cellStyle name="40% - Accent4 2" xfId="75"/>
    <cellStyle name="40% - Accent4 3" xfId="33"/>
    <cellStyle name="40% - Accent5 2" xfId="79"/>
    <cellStyle name="40% - Accent5 3" xfId="37"/>
    <cellStyle name="40% - Accent6 2" xfId="83"/>
    <cellStyle name="40% - Accent6 3" xfId="41"/>
    <cellStyle name="60% - Accent1 2" xfId="64"/>
    <cellStyle name="60% - Accent1 3" xfId="22"/>
    <cellStyle name="60% - Accent2 2" xfId="68"/>
    <cellStyle name="60% - Accent2 3" xfId="26"/>
    <cellStyle name="60% - Accent3 2" xfId="72"/>
    <cellStyle name="60% - Accent3 3" xfId="30"/>
    <cellStyle name="60% - Accent4 2" xfId="76"/>
    <cellStyle name="60% - Accent4 3" xfId="34"/>
    <cellStyle name="60% - Accent5 2" xfId="80"/>
    <cellStyle name="60% - Accent5 3" xfId="38"/>
    <cellStyle name="60% - Accent6 2" xfId="84"/>
    <cellStyle name="60% - Accent6 3" xfId="42"/>
    <cellStyle name="Accent1 2" xfId="61"/>
    <cellStyle name="Accent1 3" xfId="19"/>
    <cellStyle name="Accent2 2" xfId="65"/>
    <cellStyle name="Accent2 3" xfId="23"/>
    <cellStyle name="Accent3 2" xfId="69"/>
    <cellStyle name="Accent3 3" xfId="27"/>
    <cellStyle name="Accent4 2" xfId="73"/>
    <cellStyle name="Accent4 3" xfId="31"/>
    <cellStyle name="Accent5 2" xfId="77"/>
    <cellStyle name="Accent5 3" xfId="35"/>
    <cellStyle name="Accent6 2" xfId="81"/>
    <cellStyle name="Accent6 3" xfId="39"/>
    <cellStyle name="Bad 2" xfId="50"/>
    <cellStyle name="Bad 3" xfId="8"/>
    <cellStyle name="Calculation 2" xfId="54"/>
    <cellStyle name="Calculation 3" xfId="12"/>
    <cellStyle name="Check Cell 2" xfId="56"/>
    <cellStyle name="Check Cell 3" xfId="14"/>
    <cellStyle name="Comma" xfId="86" builtinId="3"/>
    <cellStyle name="Currency 2" xfId="85"/>
    <cellStyle name="Explanatory Text 2" xfId="59"/>
    <cellStyle name="Explanatory Text 3" xfId="17"/>
    <cellStyle name="Good 2" xfId="49"/>
    <cellStyle name="Good 3" xfId="7"/>
    <cellStyle name="Heading 1 2" xfId="45"/>
    <cellStyle name="Heading 1 3" xfId="3"/>
    <cellStyle name="Heading 2 2" xfId="46"/>
    <cellStyle name="Heading 2 3" xfId="4"/>
    <cellStyle name="Heading 3 2" xfId="47"/>
    <cellStyle name="Heading 3 3" xfId="5"/>
    <cellStyle name="Heading 4 2" xfId="48"/>
    <cellStyle name="Heading 4 3" xfId="6"/>
    <cellStyle name="Input 2" xfId="52"/>
    <cellStyle name="Input 3" xfId="10"/>
    <cellStyle name="Linked Cell 2" xfId="55"/>
    <cellStyle name="Linked Cell 3" xfId="13"/>
    <cellStyle name="Neutral 2" xfId="51"/>
    <cellStyle name="Neutral 3" xfId="9"/>
    <cellStyle name="Normal" xfId="0" builtinId="0"/>
    <cellStyle name="Normal 2" xfId="44"/>
    <cellStyle name="Normal 3" xfId="43"/>
    <cellStyle name="Normal 4" xfId="1"/>
    <cellStyle name="Note 2" xfId="58"/>
    <cellStyle name="Note 3" xfId="16"/>
    <cellStyle name="Output 2" xfId="53"/>
    <cellStyle name="Output 3" xfId="11"/>
    <cellStyle name="Title 2" xfId="2"/>
    <cellStyle name="Total 2" xfId="60"/>
    <cellStyle name="Total 3" xfId="18"/>
    <cellStyle name="Warning Text 2" xfId="57"/>
    <cellStyle name="Warning Tex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workbookViewId="0"/>
  </sheetViews>
  <sheetFormatPr defaultRowHeight="15" x14ac:dyDescent="0.25"/>
  <cols>
    <col min="1" max="1" width="17.5703125" style="2" customWidth="1"/>
    <col min="2" max="2" width="17.140625" style="2" customWidth="1"/>
    <col min="3" max="3" width="15.7109375" style="2" customWidth="1"/>
    <col min="4" max="4" width="23.5703125" style="2" customWidth="1"/>
    <col min="5" max="5" width="15.5703125" style="2" customWidth="1"/>
    <col min="6" max="6" width="28.5703125" style="2" customWidth="1"/>
    <col min="7" max="7" width="16.28515625" style="2" customWidth="1"/>
    <col min="8" max="8" width="21.7109375" style="2" customWidth="1"/>
    <col min="9" max="9" width="14.140625" style="2" customWidth="1"/>
    <col min="10" max="10" width="13.7109375" style="2" customWidth="1"/>
    <col min="11" max="11" width="14.140625" style="2" customWidth="1"/>
    <col min="12" max="16384" width="9.140625" style="2"/>
  </cols>
  <sheetData>
    <row r="1" spans="1:11" ht="15" customHeight="1" x14ac:dyDescent="0.25">
      <c r="A1" s="20" t="s">
        <v>37</v>
      </c>
    </row>
    <row r="2" spans="1:11" ht="18" customHeight="1" x14ac:dyDescent="0.2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</row>
    <row r="3" spans="1:11" ht="15" customHeight="1" thickBot="1" x14ac:dyDescent="0.3">
      <c r="A3" s="20" t="s">
        <v>39</v>
      </c>
    </row>
    <row r="4" spans="1:11" s="16" customFormat="1" ht="15" customHeight="1" x14ac:dyDescent="0.2">
      <c r="A4" s="55" t="s">
        <v>18</v>
      </c>
      <c r="B4" s="52" t="s">
        <v>19</v>
      </c>
      <c r="C4" s="53"/>
      <c r="D4" s="53"/>
      <c r="E4" s="53"/>
      <c r="F4" s="53"/>
      <c r="G4" s="53"/>
      <c r="H4" s="53"/>
      <c r="I4" s="53"/>
      <c r="J4" s="54"/>
      <c r="K4" s="58" t="s">
        <v>14</v>
      </c>
    </row>
    <row r="5" spans="1:11" ht="51.75" customHeight="1" x14ac:dyDescent="0.25">
      <c r="A5" s="56"/>
      <c r="B5" s="17" t="s">
        <v>15</v>
      </c>
      <c r="C5" s="17" t="s">
        <v>9</v>
      </c>
      <c r="D5" s="17" t="s">
        <v>20</v>
      </c>
      <c r="E5" s="17" t="s">
        <v>10</v>
      </c>
      <c r="F5" s="17" t="s">
        <v>21</v>
      </c>
      <c r="G5" s="17" t="s">
        <v>11</v>
      </c>
      <c r="H5" s="17" t="s">
        <v>17</v>
      </c>
      <c r="I5" s="17" t="s">
        <v>12</v>
      </c>
      <c r="J5" s="17" t="s">
        <v>13</v>
      </c>
      <c r="K5" s="59"/>
    </row>
    <row r="6" spans="1:11" ht="15" customHeight="1" thickBot="1" x14ac:dyDescent="0.3">
      <c r="A6" s="57"/>
      <c r="B6" s="18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60"/>
    </row>
    <row r="7" spans="1:11" x14ac:dyDescent="0.25">
      <c r="A7" s="23">
        <v>2005</v>
      </c>
      <c r="B7" s="21">
        <v>3798</v>
      </c>
      <c r="C7" s="3">
        <v>8149</v>
      </c>
      <c r="D7" s="3">
        <v>9858</v>
      </c>
      <c r="E7" s="3">
        <v>5792</v>
      </c>
      <c r="F7" s="3">
        <v>19253</v>
      </c>
      <c r="G7" s="3">
        <v>9420</v>
      </c>
      <c r="H7" s="3">
        <v>7857</v>
      </c>
      <c r="I7" s="3">
        <v>4857</v>
      </c>
      <c r="J7" s="4">
        <v>3201</v>
      </c>
      <c r="K7" s="22">
        <f>SUM(B7+C7+D7+E7+F7+G7+H7+I7+J7)</f>
        <v>72185</v>
      </c>
    </row>
    <row r="8" spans="1:11" x14ac:dyDescent="0.25">
      <c r="A8" s="23">
        <v>2006</v>
      </c>
      <c r="B8" s="21">
        <v>3980</v>
      </c>
      <c r="C8" s="3">
        <v>12038</v>
      </c>
      <c r="D8" s="3">
        <v>10929</v>
      </c>
      <c r="E8" s="3">
        <v>5681</v>
      </c>
      <c r="F8" s="3">
        <v>23935</v>
      </c>
      <c r="G8" s="3">
        <v>5259</v>
      </c>
      <c r="H8" s="3">
        <v>7751</v>
      </c>
      <c r="I8" s="3">
        <v>3055</v>
      </c>
      <c r="J8" s="4">
        <v>4018</v>
      </c>
      <c r="K8" s="22">
        <f>SUM(B8+C8+D8+E8+F8+G8+H8+I8+J8)</f>
        <v>76646</v>
      </c>
    </row>
    <row r="9" spans="1:11" x14ac:dyDescent="0.25">
      <c r="A9" s="23">
        <v>2007</v>
      </c>
      <c r="B9" s="21">
        <v>4142</v>
      </c>
      <c r="C9" s="3">
        <v>13013</v>
      </c>
      <c r="D9" s="3">
        <v>10091</v>
      </c>
      <c r="E9" s="3">
        <v>5722</v>
      </c>
      <c r="F9" s="3">
        <v>23128</v>
      </c>
      <c r="G9" s="24">
        <v>5.0339999999999998</v>
      </c>
      <c r="H9" s="3">
        <v>7619</v>
      </c>
      <c r="I9" s="3">
        <v>3417</v>
      </c>
      <c r="J9" s="4">
        <v>4701</v>
      </c>
      <c r="K9" s="25">
        <v>76867</v>
      </c>
    </row>
    <row r="10" spans="1:11" x14ac:dyDescent="0.25">
      <c r="A10" s="23">
        <v>2008</v>
      </c>
      <c r="B10" s="21">
        <v>2964</v>
      </c>
      <c r="C10" s="3">
        <v>17505</v>
      </c>
      <c r="D10" s="3">
        <v>8926</v>
      </c>
      <c r="E10" s="3">
        <v>7219</v>
      </c>
      <c r="F10" s="3">
        <v>27112</v>
      </c>
      <c r="G10" s="3">
        <v>6478</v>
      </c>
      <c r="H10" s="3">
        <v>8244</v>
      </c>
      <c r="I10" s="3">
        <v>6859</v>
      </c>
      <c r="J10" s="4">
        <v>3544</v>
      </c>
      <c r="K10" s="22">
        <f>SUM(B10+C10+D10+E10+F10+G10+H10+I10+J10)</f>
        <v>88851</v>
      </c>
    </row>
    <row r="11" spans="1:11" x14ac:dyDescent="0.25">
      <c r="A11" s="26">
        <v>2009</v>
      </c>
      <c r="B11" s="27">
        <v>3823</v>
      </c>
      <c r="C11" s="7">
        <v>18107</v>
      </c>
      <c r="D11" s="7">
        <v>9630</v>
      </c>
      <c r="E11" s="7">
        <v>10268</v>
      </c>
      <c r="F11" s="7">
        <v>31350</v>
      </c>
      <c r="G11" s="7">
        <v>6992</v>
      </c>
      <c r="H11" s="7">
        <v>9832</v>
      </c>
      <c r="I11" s="7">
        <v>10014</v>
      </c>
      <c r="J11" s="8">
        <v>4717</v>
      </c>
      <c r="K11" s="22">
        <v>104734</v>
      </c>
    </row>
    <row r="12" spans="1:11" x14ac:dyDescent="0.25">
      <c r="A12" s="26">
        <v>2010</v>
      </c>
      <c r="B12" s="27">
        <v>3720</v>
      </c>
      <c r="C12" s="7">
        <v>19272</v>
      </c>
      <c r="D12" s="7">
        <v>9893</v>
      </c>
      <c r="E12" s="7">
        <v>13660</v>
      </c>
      <c r="F12" s="7">
        <v>35421</v>
      </c>
      <c r="G12" s="7">
        <v>7432</v>
      </c>
      <c r="H12" s="7">
        <v>10445</v>
      </c>
      <c r="I12" s="7">
        <v>10177</v>
      </c>
      <c r="J12" s="8">
        <v>5100</v>
      </c>
      <c r="K12" s="22">
        <f>SUM(B12+C12+D12+E12+F12+G12+H12+I12+J12)</f>
        <v>115120</v>
      </c>
    </row>
    <row r="13" spans="1:11" x14ac:dyDescent="0.25">
      <c r="A13" s="26">
        <v>2011</v>
      </c>
      <c r="B13" s="27">
        <v>4327</v>
      </c>
      <c r="C13" s="7">
        <v>20761</v>
      </c>
      <c r="D13" s="7">
        <v>10727</v>
      </c>
      <c r="E13" s="7">
        <v>14981</v>
      </c>
      <c r="F13" s="7">
        <v>39334</v>
      </c>
      <c r="G13" s="7">
        <v>6356</v>
      </c>
      <c r="H13" s="7">
        <v>11158</v>
      </c>
      <c r="I13" s="7">
        <v>10796</v>
      </c>
      <c r="J13" s="8">
        <v>4793</v>
      </c>
      <c r="K13" s="22">
        <f>SUM(B13+C13+D13+E13+F13+G13+H13+I13+J13)</f>
        <v>123233</v>
      </c>
    </row>
    <row r="14" spans="1:11" ht="15.75" thickBot="1" x14ac:dyDescent="0.3">
      <c r="A14" s="28">
        <v>2012</v>
      </c>
      <c r="B14" s="29">
        <v>3048</v>
      </c>
      <c r="C14" s="30">
        <v>27272</v>
      </c>
      <c r="D14" s="30">
        <v>10916</v>
      </c>
      <c r="E14" s="30">
        <v>17774</v>
      </c>
      <c r="F14" s="30">
        <v>47142</v>
      </c>
      <c r="G14" s="30">
        <v>7389</v>
      </c>
      <c r="H14" s="30">
        <v>13377</v>
      </c>
      <c r="I14" s="30">
        <v>13520</v>
      </c>
      <c r="J14" s="31">
        <v>5013</v>
      </c>
      <c r="K14" s="32">
        <f>SUM(B14+C14+D14+E14+F14+G14+H14+I14+J14)</f>
        <v>145451</v>
      </c>
    </row>
    <row r="16" spans="1:11" x14ac:dyDescent="0.25">
      <c r="A16" s="1" t="s">
        <v>16</v>
      </c>
      <c r="B16" s="19"/>
      <c r="C16" s="19"/>
      <c r="D16" s="19"/>
      <c r="E16" s="19"/>
    </row>
  </sheetData>
  <mergeCells count="4">
    <mergeCell ref="A2:J2"/>
    <mergeCell ref="B4:J4"/>
    <mergeCell ref="A4:A6"/>
    <mergeCell ref="K4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5" style="2" customWidth="1"/>
    <col min="2" max="2" width="13.28515625" style="2" customWidth="1"/>
    <col min="3" max="3" width="12.85546875" style="2" customWidth="1"/>
    <col min="4" max="4" width="9.140625" style="2"/>
    <col min="5" max="5" width="17.42578125" style="2" customWidth="1"/>
    <col min="6" max="6" width="30.42578125" style="2" customWidth="1"/>
    <col min="7" max="7" width="17.28515625" style="2" customWidth="1"/>
    <col min="8" max="8" width="25.42578125" style="2" customWidth="1"/>
    <col min="9" max="9" width="21" style="2" customWidth="1"/>
    <col min="10" max="10" width="24.140625" style="2" customWidth="1"/>
    <col min="11" max="12" width="17.140625" style="2" customWidth="1"/>
    <col min="13" max="13" width="15.85546875" style="2" customWidth="1"/>
    <col min="14" max="16384" width="9.140625" style="2"/>
  </cols>
  <sheetData>
    <row r="1" spans="1:13" ht="15" customHeight="1" x14ac:dyDescent="0.25">
      <c r="A1" s="20" t="s">
        <v>37</v>
      </c>
    </row>
    <row r="2" spans="1:13" s="16" customFormat="1" ht="17.25" customHeight="1" x14ac:dyDescent="0.2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" customHeight="1" thickBot="1" x14ac:dyDescent="0.3">
      <c r="A3" s="20" t="s">
        <v>38</v>
      </c>
    </row>
    <row r="4" spans="1:13" s="16" customFormat="1" ht="15" customHeight="1" x14ac:dyDescent="0.2">
      <c r="A4" s="65" t="s">
        <v>18</v>
      </c>
      <c r="B4" s="68" t="s">
        <v>19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49.5" customHeight="1" x14ac:dyDescent="0.25">
      <c r="A5" s="66"/>
      <c r="B5" s="17" t="s">
        <v>22</v>
      </c>
      <c r="C5" s="17" t="s">
        <v>23</v>
      </c>
      <c r="D5" s="71" t="s">
        <v>24</v>
      </c>
      <c r="E5" s="71"/>
      <c r="F5" s="17" t="s">
        <v>25</v>
      </c>
      <c r="G5" s="17" t="s">
        <v>26</v>
      </c>
      <c r="H5" s="17" t="s">
        <v>27</v>
      </c>
      <c r="I5" s="17" t="s">
        <v>28</v>
      </c>
      <c r="J5" s="17" t="s">
        <v>29</v>
      </c>
      <c r="K5" s="17" t="s">
        <v>30</v>
      </c>
      <c r="L5" s="17" t="s">
        <v>31</v>
      </c>
      <c r="M5" s="72" t="s">
        <v>14</v>
      </c>
    </row>
    <row r="6" spans="1:13" ht="15" customHeight="1" thickBot="1" x14ac:dyDescent="0.3">
      <c r="A6" s="67"/>
      <c r="B6" s="18" t="s">
        <v>32</v>
      </c>
      <c r="C6" s="18" t="s">
        <v>0</v>
      </c>
      <c r="D6" s="73" t="s">
        <v>1</v>
      </c>
      <c r="E6" s="73"/>
      <c r="F6" s="18" t="s">
        <v>2</v>
      </c>
      <c r="G6" s="18" t="s">
        <v>3</v>
      </c>
      <c r="H6" s="18" t="s">
        <v>4</v>
      </c>
      <c r="I6" s="18" t="s">
        <v>5</v>
      </c>
      <c r="J6" s="18" t="s">
        <v>6</v>
      </c>
      <c r="K6" s="18" t="s">
        <v>33</v>
      </c>
      <c r="L6" s="18" t="s">
        <v>34</v>
      </c>
      <c r="M6" s="60"/>
    </row>
    <row r="7" spans="1:13" x14ac:dyDescent="0.25">
      <c r="A7" s="34">
        <v>2008</v>
      </c>
      <c r="B7" s="38">
        <v>2943</v>
      </c>
      <c r="C7" s="3">
        <v>16183</v>
      </c>
      <c r="D7" s="74">
        <v>7444</v>
      </c>
      <c r="E7" s="75"/>
      <c r="F7" s="3">
        <v>4158</v>
      </c>
      <c r="G7" s="3">
        <v>7248</v>
      </c>
      <c r="H7" s="3">
        <v>27207</v>
      </c>
      <c r="I7" s="3">
        <v>5672</v>
      </c>
      <c r="J7" s="3">
        <v>6478</v>
      </c>
      <c r="K7" s="4">
        <v>4286</v>
      </c>
      <c r="L7" s="5">
        <v>7223</v>
      </c>
      <c r="M7" s="44">
        <v>88843</v>
      </c>
    </row>
    <row r="8" spans="1:13" x14ac:dyDescent="0.25">
      <c r="A8" s="34">
        <v>2009</v>
      </c>
      <c r="B8" s="40">
        <v>3796</v>
      </c>
      <c r="C8" s="3">
        <v>16748</v>
      </c>
      <c r="D8" s="76">
        <v>8031</v>
      </c>
      <c r="E8" s="77"/>
      <c r="F8" s="3">
        <v>5062</v>
      </c>
      <c r="G8" s="3">
        <v>10300</v>
      </c>
      <c r="H8" s="3">
        <v>31461</v>
      </c>
      <c r="I8" s="3">
        <v>6765</v>
      </c>
      <c r="J8" s="3">
        <v>6992</v>
      </c>
      <c r="K8" s="4">
        <v>5199</v>
      </c>
      <c r="L8" s="6">
        <v>10369</v>
      </c>
      <c r="M8" s="45">
        <f t="shared" ref="M8:M11" si="0">SUM(B8:L8)</f>
        <v>104723</v>
      </c>
    </row>
    <row r="9" spans="1:13" x14ac:dyDescent="0.25">
      <c r="A9" s="34">
        <v>2010</v>
      </c>
      <c r="B9" s="39">
        <v>3694</v>
      </c>
      <c r="C9" s="3">
        <v>17827</v>
      </c>
      <c r="D9" s="76">
        <v>8251</v>
      </c>
      <c r="E9" s="77"/>
      <c r="F9" s="3">
        <v>5381</v>
      </c>
      <c r="G9" s="3">
        <v>13676</v>
      </c>
      <c r="H9" s="3">
        <v>35538</v>
      </c>
      <c r="I9" s="3">
        <v>7186</v>
      </c>
      <c r="J9" s="3">
        <v>7432</v>
      </c>
      <c r="K9" s="4">
        <v>5527</v>
      </c>
      <c r="L9" s="6">
        <v>10595</v>
      </c>
      <c r="M9" s="45">
        <f t="shared" si="0"/>
        <v>115107</v>
      </c>
    </row>
    <row r="10" spans="1:13" x14ac:dyDescent="0.25">
      <c r="A10" s="34">
        <v>2011</v>
      </c>
      <c r="B10" s="39">
        <v>4297</v>
      </c>
      <c r="C10" s="3">
        <v>19204</v>
      </c>
      <c r="D10" s="76">
        <v>8946</v>
      </c>
      <c r="E10" s="77"/>
      <c r="F10" s="3">
        <v>5345</v>
      </c>
      <c r="G10" s="3">
        <v>14993</v>
      </c>
      <c r="H10" s="3">
        <v>39459</v>
      </c>
      <c r="I10" s="3">
        <v>7677</v>
      </c>
      <c r="J10" s="3">
        <v>6356</v>
      </c>
      <c r="K10" s="4">
        <v>5722</v>
      </c>
      <c r="L10" s="6">
        <v>11220</v>
      </c>
      <c r="M10" s="44">
        <v>123218</v>
      </c>
    </row>
    <row r="11" spans="1:13" x14ac:dyDescent="0.25">
      <c r="A11" s="35">
        <v>2012</v>
      </c>
      <c r="B11" s="40">
        <v>3027</v>
      </c>
      <c r="C11" s="7">
        <v>25213</v>
      </c>
      <c r="D11" s="76">
        <v>9104</v>
      </c>
      <c r="E11" s="77"/>
      <c r="F11" s="7">
        <v>5645</v>
      </c>
      <c r="G11" s="7">
        <v>17779</v>
      </c>
      <c r="H11" s="7">
        <v>47302</v>
      </c>
      <c r="I11" s="7">
        <v>9203</v>
      </c>
      <c r="J11" s="7">
        <v>7389</v>
      </c>
      <c r="K11" s="8">
        <v>6806</v>
      </c>
      <c r="L11" s="6">
        <v>13965</v>
      </c>
      <c r="M11" s="45">
        <f t="shared" si="0"/>
        <v>145433</v>
      </c>
    </row>
    <row r="12" spans="1:13" s="12" customFormat="1" x14ac:dyDescent="0.25">
      <c r="A12" s="36">
        <v>2013</v>
      </c>
      <c r="B12" s="41">
        <v>2636</v>
      </c>
      <c r="C12" s="9">
        <v>22932</v>
      </c>
      <c r="D12" s="63">
        <v>9025</v>
      </c>
      <c r="E12" s="64"/>
      <c r="F12" s="9">
        <v>4047</v>
      </c>
      <c r="G12" s="9">
        <v>16297</v>
      </c>
      <c r="H12" s="9">
        <v>57379</v>
      </c>
      <c r="I12" s="9">
        <v>7043</v>
      </c>
      <c r="J12" s="9">
        <v>11174</v>
      </c>
      <c r="K12" s="10">
        <v>7056</v>
      </c>
      <c r="L12" s="11">
        <v>12297</v>
      </c>
      <c r="M12" s="46">
        <f t="shared" ref="M12" si="1">SUM(B12:L12)</f>
        <v>149886</v>
      </c>
    </row>
    <row r="13" spans="1:13" s="12" customFormat="1" x14ac:dyDescent="0.25">
      <c r="A13" s="36">
        <v>2014</v>
      </c>
      <c r="B13" s="41">
        <v>2920</v>
      </c>
      <c r="C13" s="9">
        <v>22257</v>
      </c>
      <c r="D13" s="63">
        <v>8470</v>
      </c>
      <c r="E13" s="64"/>
      <c r="F13" s="9">
        <v>4530</v>
      </c>
      <c r="G13" s="9">
        <v>13192</v>
      </c>
      <c r="H13" s="9">
        <v>54295</v>
      </c>
      <c r="I13" s="9">
        <v>6316</v>
      </c>
      <c r="J13" s="9">
        <v>10488</v>
      </c>
      <c r="K13" s="10">
        <v>7314</v>
      </c>
      <c r="L13" s="11">
        <v>15954</v>
      </c>
      <c r="M13" s="47">
        <f>SUM(B13:L13)</f>
        <v>145736</v>
      </c>
    </row>
    <row r="14" spans="1:13" s="12" customFormat="1" x14ac:dyDescent="0.25">
      <c r="A14" s="36">
        <v>2015</v>
      </c>
      <c r="B14" s="41">
        <v>3042</v>
      </c>
      <c r="C14" s="9">
        <v>23651</v>
      </c>
      <c r="D14" s="63">
        <v>8045</v>
      </c>
      <c r="E14" s="64"/>
      <c r="F14" s="9">
        <v>4380</v>
      </c>
      <c r="G14" s="9">
        <v>15354</v>
      </c>
      <c r="H14" s="9">
        <v>55768</v>
      </c>
      <c r="I14" s="9">
        <v>6810</v>
      </c>
      <c r="J14" s="9">
        <v>12965</v>
      </c>
      <c r="K14" s="9">
        <v>8019</v>
      </c>
      <c r="L14" s="43">
        <v>17100</v>
      </c>
      <c r="M14" s="48">
        <v>155135</v>
      </c>
    </row>
    <row r="15" spans="1:13" s="12" customFormat="1" x14ac:dyDescent="0.25">
      <c r="A15" s="36">
        <v>2016</v>
      </c>
      <c r="B15" s="41">
        <v>2780</v>
      </c>
      <c r="C15" s="9">
        <v>24457</v>
      </c>
      <c r="D15" s="63">
        <v>7770</v>
      </c>
      <c r="E15" s="64"/>
      <c r="F15" s="9">
        <v>4560</v>
      </c>
      <c r="G15" s="9">
        <v>16687</v>
      </c>
      <c r="H15" s="9">
        <v>54609</v>
      </c>
      <c r="I15" s="9">
        <v>6634</v>
      </c>
      <c r="J15" s="9">
        <v>11895</v>
      </c>
      <c r="K15" s="9">
        <v>8714</v>
      </c>
      <c r="L15" s="43">
        <v>18398</v>
      </c>
      <c r="M15" s="47">
        <f>SUM(B15:L15)</f>
        <v>156504</v>
      </c>
    </row>
    <row r="16" spans="1:13" s="12" customFormat="1" x14ac:dyDescent="0.25">
      <c r="A16" s="36">
        <v>2017</v>
      </c>
      <c r="B16" s="41">
        <v>3313</v>
      </c>
      <c r="C16" s="9">
        <v>26095</v>
      </c>
      <c r="D16" s="63">
        <v>7467</v>
      </c>
      <c r="E16" s="64"/>
      <c r="F16" s="9">
        <v>4721</v>
      </c>
      <c r="G16" s="9">
        <v>18206</v>
      </c>
      <c r="H16" s="9">
        <v>57862</v>
      </c>
      <c r="I16" s="9">
        <v>7202</v>
      </c>
      <c r="J16" s="9">
        <v>12773</v>
      </c>
      <c r="K16" s="9">
        <v>9597</v>
      </c>
      <c r="L16" s="43">
        <v>19859</v>
      </c>
      <c r="M16" s="47">
        <f>SUM(B16:L16)</f>
        <v>167095</v>
      </c>
    </row>
    <row r="17" spans="1:13" s="12" customFormat="1" ht="15.75" thickBot="1" x14ac:dyDescent="0.3">
      <c r="A17" s="37">
        <v>2018</v>
      </c>
      <c r="B17" s="42">
        <v>3499</v>
      </c>
      <c r="C17" s="13">
        <v>27125</v>
      </c>
      <c r="D17" s="61">
        <v>7306</v>
      </c>
      <c r="E17" s="62"/>
      <c r="F17" s="13">
        <v>4947</v>
      </c>
      <c r="G17" s="13">
        <v>20533</v>
      </c>
      <c r="H17" s="13">
        <v>60349</v>
      </c>
      <c r="I17" s="13">
        <v>7531</v>
      </c>
      <c r="J17" s="13">
        <v>13955</v>
      </c>
      <c r="K17" s="13">
        <v>10603</v>
      </c>
      <c r="L17" s="33">
        <v>22004</v>
      </c>
      <c r="M17" s="50">
        <f>SUM(B17:L17)</f>
        <v>177852</v>
      </c>
    </row>
    <row r="18" spans="1:13" x14ac:dyDescent="0.25">
      <c r="A18" s="14"/>
    </row>
    <row r="19" spans="1:13" x14ac:dyDescent="0.25">
      <c r="A19" s="1" t="s">
        <v>16</v>
      </c>
      <c r="B19" s="19"/>
      <c r="C19" s="19"/>
      <c r="D19" s="19"/>
      <c r="E19" s="19"/>
    </row>
    <row r="20" spans="1:13" x14ac:dyDescent="0.25">
      <c r="A20" s="1"/>
      <c r="B20" s="19"/>
      <c r="C20" s="19"/>
      <c r="D20" s="19"/>
      <c r="E20" s="19"/>
    </row>
    <row r="21" spans="1:13" x14ac:dyDescent="0.25">
      <c r="A21" s="15" t="s">
        <v>35</v>
      </c>
    </row>
    <row r="22" spans="1:13" x14ac:dyDescent="0.25">
      <c r="A22" s="14"/>
    </row>
    <row r="23" spans="1:13" x14ac:dyDescent="0.25">
      <c r="A23" s="2" t="s">
        <v>41</v>
      </c>
    </row>
  </sheetData>
  <mergeCells count="16">
    <mergeCell ref="D17:E17"/>
    <mergeCell ref="D16:E16"/>
    <mergeCell ref="D15:E15"/>
    <mergeCell ref="D14:E14"/>
    <mergeCell ref="D13:E13"/>
    <mergeCell ref="A4:A6"/>
    <mergeCell ref="B4:M4"/>
    <mergeCell ref="D5:E5"/>
    <mergeCell ref="M5:M6"/>
    <mergeCell ref="D6:E6"/>
    <mergeCell ref="D7:E7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Rev. 1</vt:lpstr>
      <vt:lpstr>Rev.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2013-12-23T09:48:06Z</dcterms:created>
  <dcterms:modified xsi:type="dcterms:W3CDTF">2020-03-06T12:27:31Z</dcterms:modified>
</cp:coreProperties>
</file>