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B49" i="1" l="1"/>
  <c r="B48" i="1" l="1"/>
  <c r="B46" i="1" l="1"/>
  <c r="B47" i="1"/>
  <c r="B42" i="1" l="1"/>
  <c r="B43" i="1"/>
  <c r="B44" i="1"/>
  <c r="B45" i="1"/>
  <c r="B40" i="1" l="1"/>
  <c r="B41" i="1"/>
  <c r="B39" i="1" l="1"/>
  <c r="B38" i="1" l="1"/>
  <c r="B37" i="1" l="1"/>
  <c r="B36" i="1"/>
  <c r="B35" i="1"/>
  <c r="B34" i="1" l="1"/>
  <c r="B33" i="1"/>
  <c r="B32" i="1" l="1"/>
  <c r="B31" i="1" l="1"/>
  <c r="B30" i="1" l="1"/>
  <c r="B9" i="1" l="1"/>
  <c r="B8" i="1"/>
  <c r="B7" i="1"/>
  <c r="B6" i="1"/>
  <c r="B10" i="1"/>
  <c r="B29" i="1"/>
  <c r="B28" i="1"/>
  <c r="B27" i="1"/>
  <c r="B26" i="1"/>
  <c r="B25" i="1"/>
  <c r="B24" i="1"/>
  <c r="B23" i="1"/>
  <c r="B22" i="1"/>
  <c r="B21" i="1"/>
  <c r="B20" i="1"/>
  <c r="B19" i="1"/>
  <c r="B18" i="1"/>
  <c r="B16" i="1"/>
  <c r="B17" i="1"/>
  <c r="B15" i="1"/>
  <c r="B14" i="1"/>
  <c r="B12" i="1"/>
  <c r="B13" i="1"/>
  <c r="B11" i="1"/>
</calcChain>
</file>

<file path=xl/sharedStrings.xml><?xml version="1.0" encoding="utf-8"?>
<sst xmlns="http://schemas.openxmlformats.org/spreadsheetml/2006/main" count="156" uniqueCount="58">
  <si>
    <t>Periudha</t>
  </si>
  <si>
    <t>Gjithsej</t>
  </si>
  <si>
    <t xml:space="preserve">2009 TM1 </t>
  </si>
  <si>
    <t>2009 TM2</t>
  </si>
  <si>
    <t>2009 TM3</t>
  </si>
  <si>
    <t>2009 TM4</t>
  </si>
  <si>
    <t>2010 TM1</t>
  </si>
  <si>
    <t>2010 TM2</t>
  </si>
  <si>
    <t>2010 TM3</t>
  </si>
  <si>
    <t>2010 TM4</t>
  </si>
  <si>
    <t>2011 TM1</t>
  </si>
  <si>
    <t>2011 TM2</t>
  </si>
  <si>
    <t>2011 TM3</t>
  </si>
  <si>
    <t>2011 TM4</t>
  </si>
  <si>
    <t>2012 TM1</t>
  </si>
  <si>
    <t>2012 TM2</t>
  </si>
  <si>
    <t>2012 TM3</t>
  </si>
  <si>
    <t>2012 TM4</t>
  </si>
  <si>
    <t>2013 TM1</t>
  </si>
  <si>
    <t>2013 TM2</t>
  </si>
  <si>
    <t>2013 TM3</t>
  </si>
  <si>
    <t>2013 TM4</t>
  </si>
  <si>
    <t>2014 TM1</t>
  </si>
  <si>
    <t>2014 TM2</t>
  </si>
  <si>
    <t>2014 TM3</t>
  </si>
  <si>
    <t>2014 TM4</t>
  </si>
  <si>
    <t>Klasifikimi</t>
  </si>
  <si>
    <t>%</t>
  </si>
  <si>
    <t>Numri i bizneseve</t>
  </si>
  <si>
    <t>Mikro ndërmarrje (1-9)</t>
  </si>
  <si>
    <t>Ndërmarrje të vogla (10-49)</t>
  </si>
  <si>
    <t>Ndërmarrje të mesme (50-249)</t>
  </si>
  <si>
    <t>Ndërmarrje të mëdha (250 e mbi)</t>
  </si>
  <si>
    <t xml:space="preserve">Burimi: Agjencia e Statistikave të Kosovës. </t>
  </si>
  <si>
    <t>-</t>
  </si>
  <si>
    <t>2015 TM1</t>
  </si>
  <si>
    <t>2015 TM2</t>
  </si>
  <si>
    <t>Të dhënat për 2009 TM4 nuk janë publikuar nga Agjencia e Statistikave të Kosovës.</t>
  </si>
  <si>
    <t>2015 TM3</t>
  </si>
  <si>
    <t>2015 TM4</t>
  </si>
  <si>
    <t>Kategorizimi i ndërmarrjeve sipas madhësisë. Numri i NVM-ve.</t>
  </si>
  <si>
    <t xml:space="preserve">Tabela 4. </t>
  </si>
  <si>
    <t>2016 TM1</t>
  </si>
  <si>
    <t>2016 TM2</t>
  </si>
  <si>
    <t>2016 TM3</t>
  </si>
  <si>
    <t>2016 TM4</t>
  </si>
  <si>
    <t>2017 TM1</t>
  </si>
  <si>
    <t>2017 TM2</t>
  </si>
  <si>
    <t>2017 TM3</t>
  </si>
  <si>
    <t>2017 TM4</t>
  </si>
  <si>
    <t>2018 TM1</t>
  </si>
  <si>
    <t>2018 TM2</t>
  </si>
  <si>
    <t>2018 TM3</t>
  </si>
  <si>
    <t>2018 TM4</t>
  </si>
  <si>
    <t>2019 TM1</t>
  </si>
  <si>
    <t>2019 TM2</t>
  </si>
  <si>
    <t>2019 TM3</t>
  </si>
  <si>
    <t>2019 TM4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</si>
</sst>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1" fillId="3" borderId="0" xfId="0" applyFont="1" applyFill="1"/>
    <xf numFmtId="0" fontId="1" fillId="2" borderId="22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2" fillId="3" borderId="0" xfId="0" applyFont="1" applyFill="1" applyAlignment="1">
      <alignment wrapText="1"/>
    </xf>
    <xf numFmtId="0" fontId="3" fillId="0" borderId="15" xfId="0" applyNumberFormat="1" applyFont="1" applyBorder="1" applyAlignment="1">
      <alignment horizontal="center" wrapText="1"/>
    </xf>
    <xf numFmtId="0" fontId="3" fillId="0" borderId="15" xfId="0" quotePrefix="1" applyNumberFormat="1" applyFont="1" applyBorder="1" applyAlignment="1">
      <alignment horizontal="center" wrapText="1"/>
    </xf>
    <xf numFmtId="0" fontId="3" fillId="0" borderId="24" xfId="0" applyNumberFormat="1" applyFont="1" applyBorder="1" applyAlignment="1">
      <alignment horizontal="center" wrapText="1"/>
    </xf>
    <xf numFmtId="0" fontId="3" fillId="0" borderId="25" xfId="0" applyNumberFormat="1" applyFont="1" applyBorder="1" applyAlignment="1">
      <alignment horizontal="center" wrapText="1"/>
    </xf>
    <xf numFmtId="0" fontId="3" fillId="0" borderId="26" xfId="0" applyNumberFormat="1" applyFont="1" applyBorder="1" applyAlignment="1">
      <alignment horizontal="center" wrapText="1"/>
    </xf>
    <xf numFmtId="0" fontId="3" fillId="0" borderId="14" xfId="0" applyNumberFormat="1" applyFont="1" applyBorder="1" applyAlignment="1">
      <alignment horizontal="center" wrapText="1"/>
    </xf>
    <xf numFmtId="0" fontId="3" fillId="0" borderId="16" xfId="0" applyNumberFormat="1" applyFont="1" applyBorder="1" applyAlignment="1">
      <alignment horizontal="center" wrapText="1"/>
    </xf>
    <xf numFmtId="0" fontId="3" fillId="0" borderId="18" xfId="0" applyNumberFormat="1" applyFont="1" applyBorder="1" applyAlignment="1">
      <alignment horizontal="center" wrapText="1"/>
    </xf>
    <xf numFmtId="0" fontId="1" fillId="2" borderId="17" xfId="0" applyFont="1" applyFill="1" applyBorder="1" applyAlignment="1">
      <alignment horizontal="center" vertical="center" wrapText="1"/>
    </xf>
    <xf numFmtId="2" fontId="1" fillId="2" borderId="29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2" borderId="28" xfId="0" applyNumberFormat="1" applyFont="1" applyFill="1" applyBorder="1" applyAlignment="1">
      <alignment horizontal="center" vertical="center" wrapText="1"/>
    </xf>
    <xf numFmtId="0" fontId="3" fillId="0" borderId="14" xfId="0" quotePrefix="1" applyNumberFormat="1" applyFont="1" applyBorder="1" applyAlignment="1">
      <alignment horizontal="center" wrapText="1"/>
    </xf>
    <xf numFmtId="2" fontId="1" fillId="0" borderId="3" xfId="0" quotePrefix="1" applyNumberFormat="1" applyFont="1" applyBorder="1" applyAlignment="1">
      <alignment horizontal="center"/>
    </xf>
    <xf numFmtId="0" fontId="3" fillId="0" borderId="16" xfId="0" quotePrefix="1" applyNumberFormat="1" applyFont="1" applyBorder="1" applyAlignment="1">
      <alignment horizontal="center" wrapText="1"/>
    </xf>
    <xf numFmtId="2" fontId="1" fillId="0" borderId="5" xfId="0" quotePrefix="1" applyNumberFormat="1" applyFont="1" applyBorder="1" applyAlignment="1">
      <alignment horizontal="center"/>
    </xf>
    <xf numFmtId="0" fontId="3" fillId="0" borderId="18" xfId="0" quotePrefix="1" applyNumberFormat="1" applyFont="1" applyBorder="1" applyAlignment="1">
      <alignment horizontal="center" wrapText="1"/>
    </xf>
    <xf numFmtId="2" fontId="1" fillId="0" borderId="2" xfId="0" quotePrefix="1" applyNumberFormat="1" applyFont="1" applyBorder="1" applyAlignment="1">
      <alignment horizontal="center"/>
    </xf>
    <xf numFmtId="2" fontId="1" fillId="0" borderId="33" xfId="0" quotePrefix="1" applyNumberFormat="1" applyFont="1" applyBorder="1" applyAlignment="1">
      <alignment horizontal="center"/>
    </xf>
    <xf numFmtId="2" fontId="1" fillId="0" borderId="34" xfId="0" quotePrefix="1" applyNumberFormat="1" applyFon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2" fontId="1" fillId="0" borderId="35" xfId="0" quotePrefix="1" applyNumberFormat="1" applyFont="1" applyBorder="1" applyAlignment="1">
      <alignment horizontal="center"/>
    </xf>
    <xf numFmtId="2" fontId="1" fillId="0" borderId="36" xfId="0" quotePrefix="1" applyNumberFormat="1" applyFont="1" applyBorder="1" applyAlignment="1">
      <alignment horizontal="center"/>
    </xf>
    <xf numFmtId="2" fontId="1" fillId="0" borderId="35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3" fillId="0" borderId="37" xfId="0" applyNumberFormat="1" applyFont="1" applyBorder="1" applyAlignment="1">
      <alignment horizontal="center" wrapText="1"/>
    </xf>
    <xf numFmtId="2" fontId="1" fillId="0" borderId="38" xfId="0" applyNumberFormat="1" applyFont="1" applyBorder="1" applyAlignment="1">
      <alignment horizontal="center"/>
    </xf>
    <xf numFmtId="0" fontId="3" fillId="0" borderId="37" xfId="0" quotePrefix="1" applyNumberFormat="1" applyFont="1" applyBorder="1" applyAlignment="1">
      <alignment horizontal="center" wrapText="1"/>
    </xf>
    <xf numFmtId="2" fontId="1" fillId="0" borderId="38" xfId="0" quotePrefix="1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 wrapText="1"/>
    </xf>
    <xf numFmtId="2" fontId="1" fillId="0" borderId="39" xfId="0" quotePrefix="1" applyNumberFormat="1" applyFont="1" applyBorder="1" applyAlignment="1">
      <alignment horizontal="center"/>
    </xf>
    <xf numFmtId="0" fontId="1" fillId="0" borderId="41" xfId="0" applyFont="1" applyBorder="1" applyAlignment="1">
      <alignment horizontal="center" wrapText="1"/>
    </xf>
    <xf numFmtId="0" fontId="3" fillId="0" borderId="42" xfId="0" applyNumberFormat="1" applyFont="1" applyBorder="1" applyAlignment="1">
      <alignment horizontal="center" wrapText="1"/>
    </xf>
    <xf numFmtId="0" fontId="3" fillId="0" borderId="43" xfId="0" applyNumberFormat="1" applyFont="1" applyBorder="1" applyAlignment="1">
      <alignment horizontal="center" wrapText="1"/>
    </xf>
    <xf numFmtId="2" fontId="1" fillId="0" borderId="44" xfId="0" applyNumberFormat="1" applyFont="1" applyBorder="1" applyAlignment="1">
      <alignment horizontal="center"/>
    </xf>
    <xf numFmtId="0" fontId="3" fillId="0" borderId="43" xfId="0" quotePrefix="1" applyNumberFormat="1" applyFont="1" applyBorder="1" applyAlignment="1">
      <alignment horizontal="center" wrapText="1"/>
    </xf>
    <xf numFmtId="2" fontId="1" fillId="0" borderId="44" xfId="0" quotePrefix="1" applyNumberFormat="1" applyFont="1" applyBorder="1" applyAlignment="1">
      <alignment horizontal="center"/>
    </xf>
    <xf numFmtId="2" fontId="1" fillId="0" borderId="45" xfId="0" quotePrefix="1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" fontId="1" fillId="0" borderId="0" xfId="0" applyNumberFormat="1" applyFont="1"/>
    <xf numFmtId="0" fontId="2" fillId="0" borderId="0" xfId="0" applyFont="1" applyAlignment="1">
      <alignment vertical="center"/>
    </xf>
    <xf numFmtId="0" fontId="2" fillId="0" borderId="0" xfId="0" applyFont="1"/>
    <xf numFmtId="2" fontId="1" fillId="0" borderId="46" xfId="0" quotePrefix="1" applyNumberFormat="1" applyFont="1" applyBorder="1" applyAlignment="1">
      <alignment horizontal="center"/>
    </xf>
    <xf numFmtId="0" fontId="1" fillId="0" borderId="47" xfId="0" applyFont="1" applyBorder="1" applyAlignment="1">
      <alignment horizontal="center" wrapText="1"/>
    </xf>
    <xf numFmtId="0" fontId="3" fillId="0" borderId="48" xfId="0" applyNumberFormat="1" applyFont="1" applyBorder="1" applyAlignment="1">
      <alignment horizontal="center" wrapText="1"/>
    </xf>
    <xf numFmtId="0" fontId="1" fillId="0" borderId="49" xfId="0" applyFont="1" applyBorder="1" applyAlignment="1">
      <alignment horizontal="center" wrapText="1"/>
    </xf>
    <xf numFmtId="2" fontId="1" fillId="0" borderId="50" xfId="0" applyNumberFormat="1" applyFont="1" applyBorder="1" applyAlignment="1">
      <alignment horizontal="center"/>
    </xf>
    <xf numFmtId="0" fontId="3" fillId="0" borderId="51" xfId="0" applyNumberFormat="1" applyFont="1" applyBorder="1" applyAlignment="1">
      <alignment horizontal="center" wrapText="1"/>
    </xf>
    <xf numFmtId="0" fontId="3" fillId="0" borderId="51" xfId="0" quotePrefix="1" applyNumberFormat="1" applyFont="1" applyBorder="1" applyAlignment="1">
      <alignment horizontal="center" wrapText="1"/>
    </xf>
    <xf numFmtId="2" fontId="1" fillId="0" borderId="50" xfId="0" quotePrefix="1" applyNumberFormat="1" applyFont="1" applyBorder="1" applyAlignment="1">
      <alignment horizontal="center"/>
    </xf>
    <xf numFmtId="0" fontId="3" fillId="0" borderId="52" xfId="0" applyNumberFormat="1" applyFont="1" applyBorder="1" applyAlignment="1">
      <alignment horizontal="center" wrapText="1"/>
    </xf>
    <xf numFmtId="0" fontId="3" fillId="0" borderId="53" xfId="0" applyNumberFormat="1" applyFont="1" applyBorder="1" applyAlignment="1">
      <alignment horizontal="center" wrapText="1"/>
    </xf>
    <xf numFmtId="0" fontId="3" fillId="0" borderId="53" xfId="0" quotePrefix="1" applyNumberFormat="1" applyFont="1" applyBorder="1" applyAlignment="1">
      <alignment horizontal="center" wrapText="1"/>
    </xf>
    <xf numFmtId="2" fontId="1" fillId="0" borderId="54" xfId="0" applyNumberFormat="1" applyFont="1" applyBorder="1" applyAlignment="1">
      <alignment horizontal="center"/>
    </xf>
    <xf numFmtId="2" fontId="1" fillId="0" borderId="54" xfId="0" quotePrefix="1" applyNumberFormat="1" applyFont="1" applyBorder="1" applyAlignment="1">
      <alignment horizontal="center"/>
    </xf>
    <xf numFmtId="0" fontId="1" fillId="0" borderId="55" xfId="0" applyFont="1" applyBorder="1" applyAlignment="1">
      <alignment horizontal="center" wrapText="1"/>
    </xf>
    <xf numFmtId="0" fontId="3" fillId="0" borderId="56" xfId="0" applyNumberFormat="1" applyFont="1" applyBorder="1" applyAlignment="1">
      <alignment horizontal="center" wrapText="1"/>
    </xf>
    <xf numFmtId="2" fontId="1" fillId="0" borderId="57" xfId="0" applyNumberFormat="1" applyFont="1" applyBorder="1" applyAlignment="1">
      <alignment horizontal="center"/>
    </xf>
    <xf numFmtId="0" fontId="3" fillId="0" borderId="58" xfId="0" applyNumberFormat="1" applyFont="1" applyBorder="1" applyAlignment="1">
      <alignment horizontal="center" wrapText="1"/>
    </xf>
    <xf numFmtId="0" fontId="3" fillId="0" borderId="58" xfId="0" quotePrefix="1" applyNumberFormat="1" applyFont="1" applyBorder="1" applyAlignment="1">
      <alignment horizontal="center" wrapText="1"/>
    </xf>
    <xf numFmtId="2" fontId="1" fillId="0" borderId="57" xfId="0" quotePrefix="1" applyNumberFormat="1" applyFont="1" applyBorder="1" applyAlignment="1">
      <alignment horizontal="center"/>
    </xf>
    <xf numFmtId="0" fontId="3" fillId="0" borderId="59" xfId="0" applyNumberFormat="1" applyFont="1" applyBorder="1" applyAlignment="1">
      <alignment horizontal="center" wrapText="1"/>
    </xf>
    <xf numFmtId="0" fontId="3" fillId="0" borderId="59" xfId="0" quotePrefix="1" applyNumberFormat="1" applyFont="1" applyBorder="1" applyAlignment="1">
      <alignment horizontal="center" wrapText="1"/>
    </xf>
    <xf numFmtId="0" fontId="1" fillId="0" borderId="60" xfId="0" applyFont="1" applyBorder="1" applyAlignment="1">
      <alignment horizontal="center" wrapText="1"/>
    </xf>
    <xf numFmtId="0" fontId="3" fillId="0" borderId="6" xfId="0" applyNumberFormat="1" applyFont="1" applyBorder="1" applyAlignment="1">
      <alignment horizontal="center" wrapText="1"/>
    </xf>
    <xf numFmtId="2" fontId="1" fillId="0" borderId="61" xfId="0" applyNumberFormat="1" applyFont="1" applyBorder="1" applyAlignment="1">
      <alignment horizontal="center"/>
    </xf>
    <xf numFmtId="2" fontId="1" fillId="0" borderId="61" xfId="0" quotePrefix="1" applyNumberFormat="1" applyFont="1" applyBorder="1" applyAlignment="1">
      <alignment horizontal="center"/>
    </xf>
    <xf numFmtId="0" fontId="1" fillId="0" borderId="62" xfId="0" applyFont="1" applyBorder="1" applyAlignment="1">
      <alignment horizontal="center" wrapText="1"/>
    </xf>
    <xf numFmtId="2" fontId="1" fillId="0" borderId="63" xfId="0" applyNumberFormat="1" applyFont="1" applyBorder="1" applyAlignment="1">
      <alignment horizontal="center"/>
    </xf>
    <xf numFmtId="2" fontId="1" fillId="0" borderId="63" xfId="0" quotePrefix="1" applyNumberFormat="1" applyFont="1" applyBorder="1" applyAlignment="1">
      <alignment horizontal="center"/>
    </xf>
    <xf numFmtId="2" fontId="1" fillId="0" borderId="64" xfId="0" quotePrefix="1" applyNumberFormat="1" applyFont="1" applyBorder="1" applyAlignment="1">
      <alignment horizontal="center"/>
    </xf>
    <xf numFmtId="2" fontId="1" fillId="0" borderId="65" xfId="0" quotePrefix="1" applyNumberFormat="1" applyFont="1" applyBorder="1" applyAlignment="1">
      <alignment horizontal="center"/>
    </xf>
    <xf numFmtId="2" fontId="1" fillId="0" borderId="65" xfId="0" applyNumberFormat="1" applyFont="1" applyBorder="1" applyAlignment="1">
      <alignment horizontal="center"/>
    </xf>
    <xf numFmtId="0" fontId="1" fillId="0" borderId="66" xfId="0" applyFont="1" applyBorder="1" applyAlignment="1">
      <alignment horizontal="center" wrapText="1"/>
    </xf>
    <xf numFmtId="0" fontId="3" fillId="0" borderId="67" xfId="0" quotePrefix="1" applyNumberFormat="1" applyFont="1" applyBorder="1" applyAlignment="1">
      <alignment horizontal="center" wrapText="1"/>
    </xf>
    <xf numFmtId="0" fontId="3" fillId="0" borderId="67" xfId="0" applyNumberFormat="1" applyFont="1" applyBorder="1" applyAlignment="1">
      <alignment horizontal="center" wrapText="1"/>
    </xf>
    <xf numFmtId="0" fontId="4" fillId="0" borderId="0" xfId="0" applyFont="1" applyAlignment="1"/>
    <xf numFmtId="0" fontId="1" fillId="0" borderId="68" xfId="0" applyFont="1" applyBorder="1" applyAlignment="1">
      <alignment horizontal="center" wrapText="1"/>
    </xf>
    <xf numFmtId="0" fontId="3" fillId="0" borderId="69" xfId="0" applyNumberFormat="1" applyFont="1" applyBorder="1" applyAlignment="1">
      <alignment horizontal="center" wrapText="1"/>
    </xf>
    <xf numFmtId="2" fontId="1" fillId="0" borderId="70" xfId="0" applyNumberFormat="1" applyFont="1" applyBorder="1" applyAlignment="1">
      <alignment horizontal="center"/>
    </xf>
    <xf numFmtId="0" fontId="3" fillId="0" borderId="69" xfId="0" quotePrefix="1" applyNumberFormat="1" applyFont="1" applyBorder="1" applyAlignment="1">
      <alignment horizontal="center" wrapText="1"/>
    </xf>
    <xf numFmtId="2" fontId="1" fillId="0" borderId="70" xfId="0" quotePrefix="1" applyNumberFormat="1" applyFont="1" applyBorder="1" applyAlignment="1">
      <alignment horizontal="center"/>
    </xf>
    <xf numFmtId="2" fontId="1" fillId="0" borderId="71" xfId="0" quotePrefix="1" applyNumberFormat="1" applyFont="1" applyBorder="1" applyAlignment="1">
      <alignment horizont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top"/>
    </xf>
    <xf numFmtId="0" fontId="2" fillId="2" borderId="31" xfId="0" applyFont="1" applyFill="1" applyBorder="1" applyAlignment="1">
      <alignment horizontal="center" vertical="top"/>
    </xf>
    <xf numFmtId="0" fontId="2" fillId="2" borderId="32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left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53"/>
  <sheetViews>
    <sheetView showGridLines="0" tabSelected="1" zoomScaleNormal="100" workbookViewId="0">
      <pane xSplit="1" ySplit="5" topLeftCell="B29" activePane="bottomRight" state="frozen"/>
      <selection pane="topRight" activeCell="B1" sqref="B1"/>
      <selection pane="bottomLeft" activeCell="A6" sqref="A6"/>
      <selection pane="bottomRight"/>
    </sheetView>
  </sheetViews>
  <sheetFormatPr defaultRowHeight="15" x14ac:dyDescent="0.25"/>
  <cols>
    <col min="1" max="1" width="13" style="52" customWidth="1"/>
    <col min="2" max="2" width="12.85546875" style="52" customWidth="1"/>
    <col min="3" max="3" width="15.42578125" style="1" customWidth="1"/>
    <col min="4" max="4" width="12.140625" style="53" customWidth="1"/>
    <col min="5" max="5" width="15.5703125" style="1" customWidth="1"/>
    <col min="6" max="6" width="12.85546875" style="53" customWidth="1"/>
    <col min="7" max="7" width="16.42578125" style="1" customWidth="1"/>
    <col min="8" max="8" width="15.140625" style="53" customWidth="1"/>
    <col min="9" max="9" width="16.42578125" style="1" customWidth="1"/>
    <col min="10" max="10" width="14.28515625" style="53" customWidth="1"/>
    <col min="11" max="94" width="7.28515625" style="1" customWidth="1"/>
    <col min="95" max="16384" width="9.140625" style="1"/>
  </cols>
  <sheetData>
    <row r="1" spans="1:94" ht="16.5" customHeight="1" x14ac:dyDescent="0.25">
      <c r="A1" s="51" t="s">
        <v>41</v>
      </c>
    </row>
    <row r="2" spans="1:94" s="55" customFormat="1" ht="20.25" customHeight="1" thickBot="1" x14ac:dyDescent="0.25">
      <c r="A2" s="102" t="s">
        <v>40</v>
      </c>
      <c r="B2" s="102"/>
      <c r="C2" s="102"/>
      <c r="D2" s="102"/>
      <c r="E2" s="102"/>
      <c r="F2" s="102"/>
      <c r="G2" s="102"/>
      <c r="H2" s="102"/>
      <c r="I2" s="102"/>
      <c r="J2" s="102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</row>
    <row r="3" spans="1:94" s="2" customFormat="1" x14ac:dyDescent="0.25">
      <c r="A3" s="107" t="s">
        <v>0</v>
      </c>
      <c r="B3" s="104" t="s">
        <v>1</v>
      </c>
      <c r="C3" s="99" t="s">
        <v>26</v>
      </c>
      <c r="D3" s="100"/>
      <c r="E3" s="100"/>
      <c r="F3" s="100"/>
      <c r="G3" s="100"/>
      <c r="H3" s="100"/>
      <c r="I3" s="100"/>
      <c r="J3" s="101"/>
    </row>
    <row r="4" spans="1:94" s="9" customFormat="1" ht="42.75" customHeight="1" x14ac:dyDescent="0.2">
      <c r="A4" s="108"/>
      <c r="B4" s="105"/>
      <c r="C4" s="97" t="s">
        <v>29</v>
      </c>
      <c r="D4" s="103"/>
      <c r="E4" s="97" t="s">
        <v>30</v>
      </c>
      <c r="F4" s="103"/>
      <c r="G4" s="97" t="s">
        <v>31</v>
      </c>
      <c r="H4" s="103"/>
      <c r="I4" s="97" t="s">
        <v>32</v>
      </c>
      <c r="J4" s="98"/>
    </row>
    <row r="5" spans="1:94" s="2" customFormat="1" ht="30" customHeight="1" thickBot="1" x14ac:dyDescent="0.3">
      <c r="A5" s="109"/>
      <c r="B5" s="106"/>
      <c r="C5" s="3" t="s">
        <v>28</v>
      </c>
      <c r="D5" s="19" t="s">
        <v>27</v>
      </c>
      <c r="E5" s="18" t="s">
        <v>28</v>
      </c>
      <c r="F5" s="19" t="s">
        <v>27</v>
      </c>
      <c r="G5" s="18" t="s">
        <v>28</v>
      </c>
      <c r="H5" s="19" t="s">
        <v>27</v>
      </c>
      <c r="I5" s="18" t="s">
        <v>28</v>
      </c>
      <c r="J5" s="24" t="s">
        <v>27</v>
      </c>
    </row>
    <row r="6" spans="1:94" ht="15" customHeight="1" x14ac:dyDescent="0.25">
      <c r="A6" s="4" t="s">
        <v>2</v>
      </c>
      <c r="B6" s="14">
        <f>SUM(C6,E6,G6,I6)</f>
        <v>2018</v>
      </c>
      <c r="C6" s="10">
        <v>1985</v>
      </c>
      <c r="D6" s="20">
        <v>98.36</v>
      </c>
      <c r="E6" s="10">
        <v>28</v>
      </c>
      <c r="F6" s="20">
        <v>1.39</v>
      </c>
      <c r="G6" s="10">
        <v>4</v>
      </c>
      <c r="H6" s="20">
        <v>0.2</v>
      </c>
      <c r="I6" s="11">
        <v>1</v>
      </c>
      <c r="J6" s="31">
        <v>0.05</v>
      </c>
    </row>
    <row r="7" spans="1:94" ht="15" customHeight="1" x14ac:dyDescent="0.25">
      <c r="A7" s="5" t="s">
        <v>3</v>
      </c>
      <c r="B7" s="12">
        <f>SUM(C7,E7,G7,I7)</f>
        <v>1988</v>
      </c>
      <c r="C7" s="15">
        <v>1948</v>
      </c>
      <c r="D7" s="21">
        <v>97.99</v>
      </c>
      <c r="E7" s="15">
        <v>38</v>
      </c>
      <c r="F7" s="21">
        <v>1.91</v>
      </c>
      <c r="G7" s="15">
        <v>2</v>
      </c>
      <c r="H7" s="21">
        <v>0.1</v>
      </c>
      <c r="I7" s="25" t="s">
        <v>34</v>
      </c>
      <c r="J7" s="32" t="s">
        <v>34</v>
      </c>
    </row>
    <row r="8" spans="1:94" ht="15" customHeight="1" x14ac:dyDescent="0.25">
      <c r="A8" s="5" t="s">
        <v>4</v>
      </c>
      <c r="B8" s="12">
        <f t="shared" ref="B8:B9" si="0">SUM(C8,E8,G8,I8)</f>
        <v>1691</v>
      </c>
      <c r="C8" s="15">
        <v>1675</v>
      </c>
      <c r="D8" s="21">
        <v>99.05</v>
      </c>
      <c r="E8" s="15">
        <v>15</v>
      </c>
      <c r="F8" s="21">
        <v>0.89</v>
      </c>
      <c r="G8" s="25" t="s">
        <v>34</v>
      </c>
      <c r="H8" s="26" t="s">
        <v>34</v>
      </c>
      <c r="I8" s="15">
        <v>1</v>
      </c>
      <c r="J8" s="33">
        <v>0.06</v>
      </c>
    </row>
    <row r="9" spans="1:94" ht="15" customHeight="1" x14ac:dyDescent="0.25">
      <c r="A9" s="6" t="s">
        <v>5</v>
      </c>
      <c r="B9" s="13">
        <f t="shared" si="0"/>
        <v>0</v>
      </c>
      <c r="C9" s="27" t="s">
        <v>34</v>
      </c>
      <c r="D9" s="28" t="s">
        <v>34</v>
      </c>
      <c r="E9" s="27" t="s">
        <v>34</v>
      </c>
      <c r="F9" s="28" t="s">
        <v>34</v>
      </c>
      <c r="G9" s="27" t="s">
        <v>34</v>
      </c>
      <c r="H9" s="28" t="s">
        <v>34</v>
      </c>
      <c r="I9" s="27" t="s">
        <v>34</v>
      </c>
      <c r="J9" s="34" t="s">
        <v>34</v>
      </c>
    </row>
    <row r="10" spans="1:94" ht="15" customHeight="1" x14ac:dyDescent="0.25">
      <c r="A10" s="7" t="s">
        <v>6</v>
      </c>
      <c r="B10" s="14">
        <f>SUM(C10,E10,G10,I10)</f>
        <v>2267</v>
      </c>
      <c r="C10" s="17">
        <v>2254</v>
      </c>
      <c r="D10" s="23">
        <v>99.43</v>
      </c>
      <c r="E10" s="17">
        <v>13</v>
      </c>
      <c r="F10" s="23">
        <v>0.56999999999999995</v>
      </c>
      <c r="G10" s="29" t="s">
        <v>34</v>
      </c>
      <c r="H10" s="30" t="s">
        <v>34</v>
      </c>
      <c r="I10" s="29" t="s">
        <v>34</v>
      </c>
      <c r="J10" s="35" t="s">
        <v>34</v>
      </c>
    </row>
    <row r="11" spans="1:94" ht="15" customHeight="1" x14ac:dyDescent="0.25">
      <c r="A11" s="5" t="s">
        <v>7</v>
      </c>
      <c r="B11" s="12">
        <f>SUM(C11,E11,G11,I11)</f>
        <v>1997</v>
      </c>
      <c r="C11" s="15">
        <v>1985</v>
      </c>
      <c r="D11" s="21">
        <v>99.4</v>
      </c>
      <c r="E11" s="15">
        <v>10</v>
      </c>
      <c r="F11" s="21">
        <v>0.5</v>
      </c>
      <c r="G11" s="15">
        <v>2</v>
      </c>
      <c r="H11" s="21">
        <v>0.1</v>
      </c>
      <c r="I11" s="25" t="s">
        <v>34</v>
      </c>
      <c r="J11" s="32" t="s">
        <v>34</v>
      </c>
    </row>
    <row r="12" spans="1:94" ht="15" customHeight="1" x14ac:dyDescent="0.25">
      <c r="A12" s="5" t="s">
        <v>8</v>
      </c>
      <c r="B12" s="12">
        <f t="shared" ref="B12:B13" si="1">SUM(C12,E12,G12,I12)</f>
        <v>1800</v>
      </c>
      <c r="C12" s="15">
        <v>1790</v>
      </c>
      <c r="D12" s="21">
        <v>99.44</v>
      </c>
      <c r="E12" s="15">
        <v>10</v>
      </c>
      <c r="F12" s="21">
        <v>0.56000000000000005</v>
      </c>
      <c r="G12" s="25" t="s">
        <v>34</v>
      </c>
      <c r="H12" s="26" t="s">
        <v>34</v>
      </c>
      <c r="I12" s="25" t="s">
        <v>34</v>
      </c>
      <c r="J12" s="32" t="s">
        <v>34</v>
      </c>
    </row>
    <row r="13" spans="1:94" ht="15" customHeight="1" x14ac:dyDescent="0.25">
      <c r="A13" s="6" t="s">
        <v>9</v>
      </c>
      <c r="B13" s="13">
        <f t="shared" si="1"/>
        <v>1665</v>
      </c>
      <c r="C13" s="16">
        <v>1651</v>
      </c>
      <c r="D13" s="22">
        <v>99.16</v>
      </c>
      <c r="E13" s="16">
        <v>13</v>
      </c>
      <c r="F13" s="22">
        <v>0.78</v>
      </c>
      <c r="G13" s="27" t="s">
        <v>34</v>
      </c>
      <c r="H13" s="28" t="s">
        <v>34</v>
      </c>
      <c r="I13" s="16">
        <v>1</v>
      </c>
      <c r="J13" s="36">
        <v>0.06</v>
      </c>
    </row>
    <row r="14" spans="1:94" ht="15" customHeight="1" x14ac:dyDescent="0.25">
      <c r="A14" s="7" t="s">
        <v>10</v>
      </c>
      <c r="B14" s="14">
        <f>SUM(C14,E14,G14,I14)</f>
        <v>2166</v>
      </c>
      <c r="C14" s="17">
        <v>2152</v>
      </c>
      <c r="D14" s="23">
        <v>99.35</v>
      </c>
      <c r="E14" s="17">
        <v>14</v>
      </c>
      <c r="F14" s="23">
        <v>0.65</v>
      </c>
      <c r="G14" s="29" t="s">
        <v>34</v>
      </c>
      <c r="H14" s="30" t="s">
        <v>34</v>
      </c>
      <c r="I14" s="29" t="s">
        <v>34</v>
      </c>
      <c r="J14" s="35" t="s">
        <v>34</v>
      </c>
    </row>
    <row r="15" spans="1:94" ht="15" customHeight="1" x14ac:dyDescent="0.25">
      <c r="A15" s="5" t="s">
        <v>11</v>
      </c>
      <c r="B15" s="12">
        <f>SUM(C15,E15,G15,I15)</f>
        <v>2077</v>
      </c>
      <c r="C15" s="15">
        <v>2064</v>
      </c>
      <c r="D15" s="21">
        <v>99.37</v>
      </c>
      <c r="E15" s="15">
        <v>13</v>
      </c>
      <c r="F15" s="21">
        <v>0.63</v>
      </c>
      <c r="G15" s="25" t="s">
        <v>34</v>
      </c>
      <c r="H15" s="26" t="s">
        <v>34</v>
      </c>
      <c r="I15" s="25" t="s">
        <v>34</v>
      </c>
      <c r="J15" s="32" t="s">
        <v>34</v>
      </c>
    </row>
    <row r="16" spans="1:94" ht="15" customHeight="1" x14ac:dyDescent="0.25">
      <c r="A16" s="5" t="s">
        <v>12</v>
      </c>
      <c r="B16" s="12">
        <f>SUM(C16,E16,G16,I16)</f>
        <v>1837</v>
      </c>
      <c r="C16" s="15">
        <v>1821</v>
      </c>
      <c r="D16" s="21">
        <v>99.13</v>
      </c>
      <c r="E16" s="15">
        <v>14</v>
      </c>
      <c r="F16" s="21">
        <v>0.76</v>
      </c>
      <c r="G16" s="15">
        <v>2</v>
      </c>
      <c r="H16" s="21">
        <v>0.11</v>
      </c>
      <c r="I16" s="25" t="s">
        <v>34</v>
      </c>
      <c r="J16" s="32" t="s">
        <v>34</v>
      </c>
    </row>
    <row r="17" spans="1:10" ht="15" customHeight="1" x14ac:dyDescent="0.25">
      <c r="A17" s="6" t="s">
        <v>13</v>
      </c>
      <c r="B17" s="13">
        <f t="shared" ref="B17" si="2">SUM(C17,E17,G17,I17)</f>
        <v>1799</v>
      </c>
      <c r="C17" s="16">
        <v>1781</v>
      </c>
      <c r="D17" s="22">
        <v>99</v>
      </c>
      <c r="E17" s="16">
        <v>17</v>
      </c>
      <c r="F17" s="22">
        <v>0.94</v>
      </c>
      <c r="G17" s="16">
        <v>1</v>
      </c>
      <c r="H17" s="22">
        <v>0.06</v>
      </c>
      <c r="I17" s="27" t="s">
        <v>34</v>
      </c>
      <c r="J17" s="34" t="s">
        <v>34</v>
      </c>
    </row>
    <row r="18" spans="1:10" ht="15" customHeight="1" x14ac:dyDescent="0.25">
      <c r="A18" s="7" t="s">
        <v>14</v>
      </c>
      <c r="B18" s="14">
        <f>SUM(C18,E18,G18,I18)</f>
        <v>2543</v>
      </c>
      <c r="C18" s="17">
        <v>2522</v>
      </c>
      <c r="D18" s="23">
        <v>99.17</v>
      </c>
      <c r="E18" s="17">
        <v>20</v>
      </c>
      <c r="F18" s="23">
        <v>0.79</v>
      </c>
      <c r="G18" s="17">
        <v>1</v>
      </c>
      <c r="H18" s="23">
        <v>0.04</v>
      </c>
      <c r="I18" s="29" t="s">
        <v>34</v>
      </c>
      <c r="J18" s="35" t="s">
        <v>34</v>
      </c>
    </row>
    <row r="19" spans="1:10" ht="15" customHeight="1" x14ac:dyDescent="0.25">
      <c r="A19" s="5" t="s">
        <v>15</v>
      </c>
      <c r="B19" s="12">
        <f>SUM(C19,E19,G19,I19)</f>
        <v>2736</v>
      </c>
      <c r="C19" s="15">
        <v>2709</v>
      </c>
      <c r="D19" s="21">
        <v>99.01</v>
      </c>
      <c r="E19" s="15">
        <v>23</v>
      </c>
      <c r="F19" s="21">
        <v>0.84</v>
      </c>
      <c r="G19" s="15">
        <v>3</v>
      </c>
      <c r="H19" s="21">
        <v>0.11</v>
      </c>
      <c r="I19" s="15">
        <v>1</v>
      </c>
      <c r="J19" s="33">
        <v>0.04</v>
      </c>
    </row>
    <row r="20" spans="1:10" ht="15" customHeight="1" x14ac:dyDescent="0.25">
      <c r="A20" s="5" t="s">
        <v>16</v>
      </c>
      <c r="B20" s="12">
        <f>SUM(C20,E20,G20,I20)</f>
        <v>2052</v>
      </c>
      <c r="C20" s="15">
        <v>2026</v>
      </c>
      <c r="D20" s="21">
        <v>98.73</v>
      </c>
      <c r="E20" s="15">
        <v>19</v>
      </c>
      <c r="F20" s="21">
        <v>0.93</v>
      </c>
      <c r="G20" s="15">
        <v>7</v>
      </c>
      <c r="H20" s="21">
        <v>0.34</v>
      </c>
      <c r="I20" s="25" t="s">
        <v>34</v>
      </c>
      <c r="J20" s="32" t="s">
        <v>34</v>
      </c>
    </row>
    <row r="21" spans="1:10" ht="15" customHeight="1" x14ac:dyDescent="0.25">
      <c r="A21" s="6" t="s">
        <v>17</v>
      </c>
      <c r="B21" s="13">
        <f t="shared" ref="B21" si="3">SUM(C21,E21,G21,I21)</f>
        <v>2261</v>
      </c>
      <c r="C21" s="16">
        <v>2238</v>
      </c>
      <c r="D21" s="22">
        <v>98.98</v>
      </c>
      <c r="E21" s="16">
        <v>22</v>
      </c>
      <c r="F21" s="22">
        <v>0.97</v>
      </c>
      <c r="G21" s="16">
        <v>1</v>
      </c>
      <c r="H21" s="22">
        <v>0.04</v>
      </c>
      <c r="I21" s="27" t="s">
        <v>34</v>
      </c>
      <c r="J21" s="34" t="s">
        <v>34</v>
      </c>
    </row>
    <row r="22" spans="1:10" ht="15" customHeight="1" x14ac:dyDescent="0.25">
      <c r="A22" s="7" t="s">
        <v>18</v>
      </c>
      <c r="B22" s="14">
        <f>SUM(C22,E22,G22,I22)</f>
        <v>3101</v>
      </c>
      <c r="C22" s="17">
        <v>3082</v>
      </c>
      <c r="D22" s="23">
        <v>99.39</v>
      </c>
      <c r="E22" s="17">
        <v>16</v>
      </c>
      <c r="F22" s="23">
        <v>0.52</v>
      </c>
      <c r="G22" s="17">
        <v>2</v>
      </c>
      <c r="H22" s="23">
        <v>0.06</v>
      </c>
      <c r="I22" s="17">
        <v>1</v>
      </c>
      <c r="J22" s="35" t="s">
        <v>34</v>
      </c>
    </row>
    <row r="23" spans="1:10" ht="15" customHeight="1" x14ac:dyDescent="0.25">
      <c r="A23" s="5" t="s">
        <v>19</v>
      </c>
      <c r="B23" s="12">
        <f>SUM(C23,E23,G23,I23)</f>
        <v>2504</v>
      </c>
      <c r="C23" s="15">
        <v>2486</v>
      </c>
      <c r="D23" s="21">
        <v>99.28</v>
      </c>
      <c r="E23" s="15">
        <v>16</v>
      </c>
      <c r="F23" s="21">
        <v>0.64</v>
      </c>
      <c r="G23" s="15">
        <v>2</v>
      </c>
      <c r="H23" s="21">
        <v>0.08</v>
      </c>
      <c r="I23" s="25" t="s">
        <v>34</v>
      </c>
      <c r="J23" s="32" t="s">
        <v>34</v>
      </c>
    </row>
    <row r="24" spans="1:10" ht="15" customHeight="1" x14ac:dyDescent="0.25">
      <c r="A24" s="5" t="s">
        <v>20</v>
      </c>
      <c r="B24" s="12">
        <f>SUM(C24,E24,G24,I24)</f>
        <v>2011</v>
      </c>
      <c r="C24" s="15">
        <v>2000</v>
      </c>
      <c r="D24" s="21">
        <v>99.45</v>
      </c>
      <c r="E24" s="15">
        <v>11</v>
      </c>
      <c r="F24" s="21">
        <v>0.55000000000000004</v>
      </c>
      <c r="G24" s="25" t="s">
        <v>34</v>
      </c>
      <c r="H24" s="26" t="s">
        <v>34</v>
      </c>
      <c r="I24" s="25" t="s">
        <v>34</v>
      </c>
      <c r="J24" s="32" t="s">
        <v>34</v>
      </c>
    </row>
    <row r="25" spans="1:10" ht="15" customHeight="1" x14ac:dyDescent="0.25">
      <c r="A25" s="8" t="s">
        <v>21</v>
      </c>
      <c r="B25" s="13">
        <f t="shared" ref="B25" si="4">SUM(C25,E25,G25,I25)</f>
        <v>1805</v>
      </c>
      <c r="C25" s="16">
        <v>1790</v>
      </c>
      <c r="D25" s="22">
        <v>99.2</v>
      </c>
      <c r="E25" s="16">
        <v>12</v>
      </c>
      <c r="F25" s="22">
        <v>0.7</v>
      </c>
      <c r="G25" s="16">
        <v>3</v>
      </c>
      <c r="H25" s="22">
        <v>0.2</v>
      </c>
      <c r="I25" s="27" t="s">
        <v>34</v>
      </c>
      <c r="J25" s="34" t="s">
        <v>34</v>
      </c>
    </row>
    <row r="26" spans="1:10" ht="15" customHeight="1" x14ac:dyDescent="0.25">
      <c r="A26" s="7" t="s">
        <v>22</v>
      </c>
      <c r="B26" s="14">
        <f>SUM(C26,E26,G26,I26)</f>
        <v>2912</v>
      </c>
      <c r="C26" s="17">
        <v>2884</v>
      </c>
      <c r="D26" s="23">
        <v>99</v>
      </c>
      <c r="E26" s="17">
        <v>26</v>
      </c>
      <c r="F26" s="23">
        <v>0.9</v>
      </c>
      <c r="G26" s="17">
        <v>2</v>
      </c>
      <c r="H26" s="23">
        <v>0.1</v>
      </c>
      <c r="I26" s="29" t="s">
        <v>34</v>
      </c>
      <c r="J26" s="35" t="s">
        <v>34</v>
      </c>
    </row>
    <row r="27" spans="1:10" ht="15" customHeight="1" x14ac:dyDescent="0.25">
      <c r="A27" s="7" t="s">
        <v>23</v>
      </c>
      <c r="B27" s="12">
        <f>SUM(C27,E27,G27,I27)</f>
        <v>2399</v>
      </c>
      <c r="C27" s="15">
        <v>2370</v>
      </c>
      <c r="D27" s="21">
        <v>98.8</v>
      </c>
      <c r="E27" s="15">
        <v>24</v>
      </c>
      <c r="F27" s="21">
        <v>1</v>
      </c>
      <c r="G27" s="15">
        <v>4</v>
      </c>
      <c r="H27" s="21">
        <v>0.2</v>
      </c>
      <c r="I27" s="15">
        <v>1</v>
      </c>
      <c r="J27" s="33">
        <v>0</v>
      </c>
    </row>
    <row r="28" spans="1:10" ht="15" customHeight="1" x14ac:dyDescent="0.25">
      <c r="A28" s="7" t="s">
        <v>24</v>
      </c>
      <c r="B28" s="12">
        <f>SUM(C28,E28,G28,I28)</f>
        <v>1919</v>
      </c>
      <c r="C28" s="25">
        <v>1909</v>
      </c>
      <c r="D28" s="26">
        <v>99.5</v>
      </c>
      <c r="E28" s="25">
        <v>10</v>
      </c>
      <c r="F28" s="26">
        <v>0.5</v>
      </c>
      <c r="G28" s="25" t="s">
        <v>34</v>
      </c>
      <c r="H28" s="26" t="s">
        <v>34</v>
      </c>
      <c r="I28" s="25" t="s">
        <v>34</v>
      </c>
      <c r="J28" s="32" t="s">
        <v>34</v>
      </c>
    </row>
    <row r="29" spans="1:10" ht="15" customHeight="1" x14ac:dyDescent="0.25">
      <c r="A29" s="6" t="s">
        <v>25</v>
      </c>
      <c r="B29" s="13">
        <f t="shared" ref="B29" si="5">SUM(C29,E29,G29,I29)</f>
        <v>2175</v>
      </c>
      <c r="C29" s="16">
        <v>2153</v>
      </c>
      <c r="D29" s="22">
        <v>99</v>
      </c>
      <c r="E29" s="16">
        <v>21</v>
      </c>
      <c r="F29" s="22">
        <v>1</v>
      </c>
      <c r="G29" s="27" t="s">
        <v>34</v>
      </c>
      <c r="H29" s="28" t="s">
        <v>34</v>
      </c>
      <c r="I29" s="16">
        <v>1</v>
      </c>
      <c r="J29" s="36">
        <v>0</v>
      </c>
    </row>
    <row r="30" spans="1:10" ht="15" customHeight="1" x14ac:dyDescent="0.25">
      <c r="A30" s="37" t="s">
        <v>35</v>
      </c>
      <c r="B30" s="42">
        <f t="shared" ref="B30" si="6">SUM(C30,E30,G30,I30)</f>
        <v>2582</v>
      </c>
      <c r="C30" s="38">
        <v>2556</v>
      </c>
      <c r="D30" s="39">
        <v>99</v>
      </c>
      <c r="E30" s="38">
        <v>24</v>
      </c>
      <c r="F30" s="39">
        <v>0.9</v>
      </c>
      <c r="G30" s="40">
        <v>2</v>
      </c>
      <c r="H30" s="41">
        <v>0.1</v>
      </c>
      <c r="I30" s="40" t="s">
        <v>34</v>
      </c>
      <c r="J30" s="43" t="s">
        <v>34</v>
      </c>
    </row>
    <row r="31" spans="1:10" ht="15" customHeight="1" x14ac:dyDescent="0.25">
      <c r="A31" s="44" t="s">
        <v>36</v>
      </c>
      <c r="B31" s="45">
        <f t="shared" ref="B31" si="7">SUM(C31,E31,G31,I31)</f>
        <v>2487</v>
      </c>
      <c r="C31" s="46">
        <v>2466</v>
      </c>
      <c r="D31" s="47">
        <v>99.1</v>
      </c>
      <c r="E31" s="46">
        <v>19</v>
      </c>
      <c r="F31" s="47">
        <v>0.8</v>
      </c>
      <c r="G31" s="48">
        <v>2</v>
      </c>
      <c r="H31" s="49">
        <v>0.1</v>
      </c>
      <c r="I31" s="48" t="s">
        <v>34</v>
      </c>
      <c r="J31" s="50" t="s">
        <v>34</v>
      </c>
    </row>
    <row r="32" spans="1:10" ht="15" customHeight="1" x14ac:dyDescent="0.25">
      <c r="A32" s="44" t="s">
        <v>38</v>
      </c>
      <c r="B32" s="45">
        <f t="shared" ref="B32:B33" si="8">SUM(C32,E32,G32,I32)</f>
        <v>2284</v>
      </c>
      <c r="C32" s="46">
        <v>2263</v>
      </c>
      <c r="D32" s="47">
        <v>99.1</v>
      </c>
      <c r="E32" s="46">
        <v>20</v>
      </c>
      <c r="F32" s="47">
        <v>0.9</v>
      </c>
      <c r="G32" s="48">
        <v>1</v>
      </c>
      <c r="H32" s="49">
        <v>0</v>
      </c>
      <c r="I32" s="48" t="s">
        <v>34</v>
      </c>
      <c r="J32" s="50" t="s">
        <v>34</v>
      </c>
    </row>
    <row r="33" spans="1:10" ht="15" customHeight="1" x14ac:dyDescent="0.25">
      <c r="A33" s="44" t="s">
        <v>39</v>
      </c>
      <c r="B33" s="45">
        <f t="shared" si="8"/>
        <v>2480</v>
      </c>
      <c r="C33" s="46">
        <v>2461</v>
      </c>
      <c r="D33" s="47">
        <v>99.2</v>
      </c>
      <c r="E33" s="46">
        <v>18</v>
      </c>
      <c r="F33" s="47">
        <v>0.7</v>
      </c>
      <c r="G33" s="48">
        <v>1</v>
      </c>
      <c r="H33" s="49">
        <v>0</v>
      </c>
      <c r="I33" s="48" t="s">
        <v>34</v>
      </c>
      <c r="J33" s="50" t="s">
        <v>34</v>
      </c>
    </row>
    <row r="34" spans="1:10" ht="15" customHeight="1" x14ac:dyDescent="0.25">
      <c r="A34" s="59" t="s">
        <v>42</v>
      </c>
      <c r="B34" s="42">
        <f t="shared" ref="B34:B49" si="9">SUM(C34,E34,G34,I34)</f>
        <v>2896</v>
      </c>
      <c r="C34" s="64">
        <v>2868</v>
      </c>
      <c r="D34" s="60">
        <v>99</v>
      </c>
      <c r="E34" s="65">
        <v>28</v>
      </c>
      <c r="F34" s="60">
        <v>1</v>
      </c>
      <c r="G34" s="66" t="s">
        <v>34</v>
      </c>
      <c r="H34" s="63" t="s">
        <v>34</v>
      </c>
      <c r="I34" s="66" t="s">
        <v>34</v>
      </c>
      <c r="J34" s="56" t="s">
        <v>34</v>
      </c>
    </row>
    <row r="35" spans="1:10" ht="15" customHeight="1" x14ac:dyDescent="0.25">
      <c r="A35" s="57" t="s">
        <v>43</v>
      </c>
      <c r="B35" s="12">
        <f t="shared" si="9"/>
        <v>2801</v>
      </c>
      <c r="C35" s="58">
        <v>2763</v>
      </c>
      <c r="D35" s="67">
        <v>98.64</v>
      </c>
      <c r="E35" s="61">
        <v>34</v>
      </c>
      <c r="F35" s="67">
        <v>1.21</v>
      </c>
      <c r="G35" s="62">
        <v>2</v>
      </c>
      <c r="H35" s="68">
        <v>7.0000000000000007E-2</v>
      </c>
      <c r="I35" s="62">
        <v>2</v>
      </c>
      <c r="J35" s="32">
        <v>7.0000000000000007E-2</v>
      </c>
    </row>
    <row r="36" spans="1:10" ht="15" customHeight="1" x14ac:dyDescent="0.25">
      <c r="A36" s="57" t="s">
        <v>44</v>
      </c>
      <c r="B36" s="12">
        <f t="shared" si="9"/>
        <v>2476</v>
      </c>
      <c r="C36" s="58">
        <v>2461</v>
      </c>
      <c r="D36" s="67">
        <v>99</v>
      </c>
      <c r="E36" s="61">
        <v>14</v>
      </c>
      <c r="F36" s="67">
        <v>1</v>
      </c>
      <c r="G36" s="62">
        <v>1</v>
      </c>
      <c r="H36" s="68">
        <v>0</v>
      </c>
      <c r="I36" s="62" t="s">
        <v>34</v>
      </c>
      <c r="J36" s="32" t="s">
        <v>34</v>
      </c>
    </row>
    <row r="37" spans="1:10" ht="15" customHeight="1" x14ac:dyDescent="0.25">
      <c r="A37" s="69" t="s">
        <v>45</v>
      </c>
      <c r="B37" s="45">
        <f t="shared" si="9"/>
        <v>2251</v>
      </c>
      <c r="C37" s="70">
        <v>2224</v>
      </c>
      <c r="D37" s="71">
        <v>98.8</v>
      </c>
      <c r="E37" s="72">
        <v>24</v>
      </c>
      <c r="F37" s="71">
        <v>1.1000000000000001</v>
      </c>
      <c r="G37" s="73">
        <v>3</v>
      </c>
      <c r="H37" s="74">
        <v>0.1</v>
      </c>
      <c r="I37" s="73" t="s">
        <v>34</v>
      </c>
      <c r="J37" s="50">
        <v>0</v>
      </c>
    </row>
    <row r="38" spans="1:10" ht="15" customHeight="1" x14ac:dyDescent="0.25">
      <c r="A38" s="59" t="s">
        <v>46</v>
      </c>
      <c r="B38" s="42">
        <f t="shared" si="9"/>
        <v>2850</v>
      </c>
      <c r="C38" s="75">
        <v>2822</v>
      </c>
      <c r="D38" s="60">
        <v>99</v>
      </c>
      <c r="E38" s="75">
        <v>25</v>
      </c>
      <c r="F38" s="60">
        <v>0.9</v>
      </c>
      <c r="G38" s="76">
        <v>3</v>
      </c>
      <c r="H38" s="63">
        <v>0.1</v>
      </c>
      <c r="I38" s="76" t="s">
        <v>34</v>
      </c>
      <c r="J38" s="56" t="s">
        <v>34</v>
      </c>
    </row>
    <row r="39" spans="1:10" ht="15" customHeight="1" x14ac:dyDescent="0.25">
      <c r="A39" s="69" t="s">
        <v>47</v>
      </c>
      <c r="B39" s="45">
        <f t="shared" si="9"/>
        <v>2237</v>
      </c>
      <c r="C39" s="46">
        <v>2212</v>
      </c>
      <c r="D39" s="71">
        <v>98.9</v>
      </c>
      <c r="E39" s="46">
        <v>24</v>
      </c>
      <c r="F39" s="71">
        <v>1.1000000000000001</v>
      </c>
      <c r="G39" s="48">
        <v>1</v>
      </c>
      <c r="H39" s="74">
        <v>0</v>
      </c>
      <c r="I39" s="48" t="s">
        <v>34</v>
      </c>
      <c r="J39" s="50" t="s">
        <v>34</v>
      </c>
    </row>
    <row r="40" spans="1:10" ht="15" customHeight="1" x14ac:dyDescent="0.25">
      <c r="A40" s="57" t="s">
        <v>48</v>
      </c>
      <c r="B40" s="45">
        <f t="shared" si="9"/>
        <v>2215</v>
      </c>
      <c r="C40" s="15">
        <v>2196</v>
      </c>
      <c r="D40" s="67">
        <v>99.1</v>
      </c>
      <c r="E40" s="15">
        <v>16</v>
      </c>
      <c r="F40" s="67">
        <v>0.7</v>
      </c>
      <c r="G40" s="25">
        <v>2</v>
      </c>
      <c r="H40" s="68">
        <v>0.1</v>
      </c>
      <c r="I40" s="25">
        <v>1</v>
      </c>
      <c r="J40" s="32">
        <v>0</v>
      </c>
    </row>
    <row r="41" spans="1:10" ht="15" customHeight="1" x14ac:dyDescent="0.25">
      <c r="A41" s="81" t="s">
        <v>49</v>
      </c>
      <c r="B41" s="13">
        <f t="shared" si="9"/>
        <v>1921</v>
      </c>
      <c r="C41" s="16">
        <v>1893</v>
      </c>
      <c r="D41" s="82">
        <v>98.54</v>
      </c>
      <c r="E41" s="16">
        <v>25</v>
      </c>
      <c r="F41" s="82">
        <v>1.3</v>
      </c>
      <c r="G41" s="27">
        <v>3</v>
      </c>
      <c r="H41" s="83">
        <v>0.16</v>
      </c>
      <c r="I41" s="27" t="s">
        <v>34</v>
      </c>
      <c r="J41" s="34" t="s">
        <v>34</v>
      </c>
    </row>
    <row r="42" spans="1:10" ht="15" customHeight="1" x14ac:dyDescent="0.25">
      <c r="A42" s="77" t="s">
        <v>50</v>
      </c>
      <c r="B42" s="78">
        <f t="shared" si="9"/>
        <v>2556</v>
      </c>
      <c r="C42" s="38">
        <v>2519</v>
      </c>
      <c r="D42" s="79">
        <v>98.6</v>
      </c>
      <c r="E42" s="38">
        <v>32</v>
      </c>
      <c r="F42" s="79">
        <v>1.3</v>
      </c>
      <c r="G42" s="40">
        <v>5</v>
      </c>
      <c r="H42" s="80">
        <v>0.2</v>
      </c>
      <c r="I42" s="40" t="s">
        <v>34</v>
      </c>
      <c r="J42" s="43" t="s">
        <v>34</v>
      </c>
    </row>
    <row r="43" spans="1:10" ht="15" customHeight="1" x14ac:dyDescent="0.25">
      <c r="A43" s="69" t="s">
        <v>51</v>
      </c>
      <c r="B43" s="45">
        <f t="shared" si="9"/>
        <v>2636</v>
      </c>
      <c r="C43" s="46">
        <v>2598</v>
      </c>
      <c r="D43" s="71">
        <v>98.6</v>
      </c>
      <c r="E43" s="46">
        <v>36</v>
      </c>
      <c r="F43" s="71">
        <v>1.4</v>
      </c>
      <c r="G43" s="48">
        <v>2</v>
      </c>
      <c r="H43" s="74">
        <v>0.1</v>
      </c>
      <c r="I43" s="48" t="s">
        <v>34</v>
      </c>
      <c r="J43" s="50" t="s">
        <v>34</v>
      </c>
    </row>
    <row r="44" spans="1:10" ht="15" customHeight="1" x14ac:dyDescent="0.25">
      <c r="A44" s="57" t="s">
        <v>52</v>
      </c>
      <c r="B44" s="45">
        <f t="shared" si="9"/>
        <v>2212</v>
      </c>
      <c r="C44" s="15">
        <v>2190</v>
      </c>
      <c r="D44" s="67">
        <v>99</v>
      </c>
      <c r="E44" s="15">
        <v>20</v>
      </c>
      <c r="F44" s="67">
        <v>0.9</v>
      </c>
      <c r="G44" s="25">
        <v>2</v>
      </c>
      <c r="H44" s="68">
        <v>0.1</v>
      </c>
      <c r="I44" s="25" t="s">
        <v>34</v>
      </c>
      <c r="J44" s="32" t="s">
        <v>34</v>
      </c>
    </row>
    <row r="45" spans="1:10" ht="15" customHeight="1" x14ac:dyDescent="0.25">
      <c r="A45" s="69" t="s">
        <v>53</v>
      </c>
      <c r="B45" s="45">
        <f t="shared" si="9"/>
        <v>2401</v>
      </c>
      <c r="C45" s="46">
        <v>2376</v>
      </c>
      <c r="D45" s="71">
        <v>99</v>
      </c>
      <c r="E45" s="46">
        <v>24</v>
      </c>
      <c r="F45" s="71">
        <v>1</v>
      </c>
      <c r="G45" s="48">
        <v>1</v>
      </c>
      <c r="H45" s="74">
        <v>0</v>
      </c>
      <c r="I45" s="48" t="s">
        <v>34</v>
      </c>
      <c r="J45" s="50" t="s">
        <v>34</v>
      </c>
    </row>
    <row r="46" spans="1:10" ht="15" customHeight="1" x14ac:dyDescent="0.25">
      <c r="A46" s="87" t="s">
        <v>54</v>
      </c>
      <c r="B46" s="42">
        <f t="shared" si="9"/>
        <v>2404</v>
      </c>
      <c r="C46" s="89">
        <v>2376</v>
      </c>
      <c r="D46" s="86">
        <v>98.8</v>
      </c>
      <c r="E46" s="89">
        <v>25</v>
      </c>
      <c r="F46" s="86">
        <v>1</v>
      </c>
      <c r="G46" s="88">
        <v>2</v>
      </c>
      <c r="H46" s="85">
        <v>0.1</v>
      </c>
      <c r="I46" s="88">
        <v>1</v>
      </c>
      <c r="J46" s="84" t="s">
        <v>34</v>
      </c>
    </row>
    <row r="47" spans="1:10" ht="15" customHeight="1" x14ac:dyDescent="0.25">
      <c r="A47" s="57" t="s">
        <v>55</v>
      </c>
      <c r="B47" s="12">
        <f t="shared" si="9"/>
        <v>2655</v>
      </c>
      <c r="C47" s="15">
        <v>2627</v>
      </c>
      <c r="D47" s="67">
        <v>98.9</v>
      </c>
      <c r="E47" s="15">
        <v>27</v>
      </c>
      <c r="F47" s="67">
        <v>1</v>
      </c>
      <c r="G47" s="25">
        <v>1</v>
      </c>
      <c r="H47" s="68">
        <v>0</v>
      </c>
      <c r="I47" s="25" t="s">
        <v>34</v>
      </c>
      <c r="J47" s="32" t="s">
        <v>34</v>
      </c>
    </row>
    <row r="48" spans="1:10" ht="15" customHeight="1" x14ac:dyDescent="0.25">
      <c r="A48" s="57" t="s">
        <v>56</v>
      </c>
      <c r="B48" s="12">
        <f t="shared" si="9"/>
        <v>2379</v>
      </c>
      <c r="C48" s="15">
        <v>2338</v>
      </c>
      <c r="D48" s="67">
        <v>98.3</v>
      </c>
      <c r="E48" s="15">
        <v>37</v>
      </c>
      <c r="F48" s="67">
        <v>1.6</v>
      </c>
      <c r="G48" s="25">
        <v>3</v>
      </c>
      <c r="H48" s="68">
        <v>0.1</v>
      </c>
      <c r="I48" s="25">
        <v>1</v>
      </c>
      <c r="J48" s="32" t="s">
        <v>34</v>
      </c>
    </row>
    <row r="49" spans="1:10" ht="15" customHeight="1" thickBot="1" x14ac:dyDescent="0.3">
      <c r="A49" s="91" t="s">
        <v>57</v>
      </c>
      <c r="B49" s="110">
        <f t="shared" si="9"/>
        <v>2566</v>
      </c>
      <c r="C49" s="92">
        <v>2539</v>
      </c>
      <c r="D49" s="93">
        <v>98.9</v>
      </c>
      <c r="E49" s="92">
        <v>25</v>
      </c>
      <c r="F49" s="93">
        <v>1</v>
      </c>
      <c r="G49" s="94">
        <v>2</v>
      </c>
      <c r="H49" s="95">
        <v>0.1</v>
      </c>
      <c r="I49" s="94">
        <v>0</v>
      </c>
      <c r="J49" s="96" t="s">
        <v>34</v>
      </c>
    </row>
    <row r="51" spans="1:10" x14ac:dyDescent="0.25">
      <c r="A51" s="90" t="s">
        <v>33</v>
      </c>
      <c r="B51" s="90"/>
      <c r="C51" s="90"/>
      <c r="D51" s="90"/>
      <c r="E51" s="90"/>
      <c r="F51" s="90"/>
    </row>
    <row r="53" spans="1:10" x14ac:dyDescent="0.25">
      <c r="A53" s="51" t="s">
        <v>37</v>
      </c>
    </row>
  </sheetData>
  <mergeCells count="8">
    <mergeCell ref="I4:J4"/>
    <mergeCell ref="C3:J3"/>
    <mergeCell ref="A2:J2"/>
    <mergeCell ref="C4:D4"/>
    <mergeCell ref="E4:F4"/>
    <mergeCell ref="G4:H4"/>
    <mergeCell ref="B3:B5"/>
    <mergeCell ref="A3:A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2020-02-25T12:21:20Z</dcterms:modified>
</cp:coreProperties>
</file>