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Sheet1!$A$1:$S$10</definedName>
  </definedNames>
  <calcPr calcId="152511"/>
</workbook>
</file>

<file path=xl/calcChain.xml><?xml version="1.0" encoding="utf-8"?>
<calcChain xmlns="http://schemas.openxmlformats.org/spreadsheetml/2006/main">
  <c r="Q7" i="1" l="1"/>
  <c r="P7" i="1"/>
  <c r="P6" i="1" l="1"/>
  <c r="E6" i="1" l="1"/>
  <c r="G6" i="1" s="1"/>
  <c r="J6" i="1" s="1"/>
  <c r="E7" i="1"/>
  <c r="G7" i="1" s="1"/>
  <c r="J7" i="1" s="1"/>
  <c r="E8" i="1"/>
  <c r="G8" i="1" s="1"/>
  <c r="P8" i="1"/>
  <c r="Q6" i="1" l="1"/>
  <c r="S6" i="1" s="1"/>
  <c r="S7" i="1"/>
  <c r="J8" i="1"/>
  <c r="Q8" i="1" s="1"/>
  <c r="S8" i="1" s="1"/>
</calcChain>
</file>

<file path=xl/sharedStrings.xml><?xml version="1.0" encoding="utf-8"?>
<sst xmlns="http://schemas.openxmlformats.org/spreadsheetml/2006/main" count="31" uniqueCount="26">
  <si>
    <t>Periudha</t>
  </si>
  <si>
    <t>Primi i shkruar bruto</t>
  </si>
  <si>
    <t>Tatimi mbi primin</t>
  </si>
  <si>
    <t>Fitimi / Humbja neto për vitin</t>
  </si>
  <si>
    <t>Tabela 2.</t>
  </si>
  <si>
    <t>Primet neto të fituara</t>
  </si>
  <si>
    <t>Gjithsej të hyrat</t>
  </si>
  <si>
    <t>Të hyrat</t>
  </si>
  <si>
    <t>Gjithsej humbjet dhe shpenzimet</t>
  </si>
  <si>
    <t xml:space="preserve">Gjithsej të hyrat gjithpërfshirëse </t>
  </si>
  <si>
    <t xml:space="preserve">Të hyrat tjera gjithpërfshirëse </t>
  </si>
  <si>
    <t>Primet neto të shkruara</t>
  </si>
  <si>
    <t>-</t>
  </si>
  <si>
    <t xml:space="preserve">Ndryshimi neto i rezervave për primet e pa fituara </t>
  </si>
  <si>
    <t xml:space="preserve">Primi i ceduar tek risiguruesit </t>
  </si>
  <si>
    <t>Të hyrat tjera</t>
  </si>
  <si>
    <t>Humbjet dhe shpenzimet e korigjimit të humbjeve (rezervat teknike)</t>
  </si>
  <si>
    <t>Pjesa e shpenzimeve nga BKS</t>
  </si>
  <si>
    <t xml:space="preserve">Humbjet dhe shpenzimet </t>
  </si>
  <si>
    <t>Neto të hyrat financiare</t>
  </si>
  <si>
    <t>Ndryshimi në shpenzimet e shtyra të përvetësuara</t>
  </si>
  <si>
    <t>Kontributet ndaj BKS për Fondin Garantues</t>
  </si>
  <si>
    <t>Shpenzimet tjera operative</t>
  </si>
  <si>
    <t>(Shumat në mijëra €)</t>
  </si>
  <si>
    <t>Burimi: Pasqyrat Financiare 2012 - 2014 (Banka Qendrore e Kosovës, 2016)</t>
  </si>
  <si>
    <t>Pasqyra e të ardhurave gjithëpërfshirëse - Siguria SH.A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</si>
</sst>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auto="1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/>
    <xf numFmtId="0" fontId="5" fillId="0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16" xfId="0" quotePrefix="1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6" xfId="0" quotePrefix="1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0" fontId="5" fillId="0" borderId="34" xfId="0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7" xfId="0" quotePrefix="1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35" xfId="0" quotePrefix="1" applyNumberFormat="1" applyFont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showGridLines="0" tabSelected="1" zoomScaleNormal="100" workbookViewId="0">
      <pane xSplit="1" ySplit="5" topLeftCell="B6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17.7109375" style="2" customWidth="1"/>
    <col min="2" max="10" width="17.7109375" style="10" customWidth="1"/>
    <col min="11" max="12" width="19.42578125" style="10" customWidth="1"/>
    <col min="13" max="13" width="18.7109375" style="10" customWidth="1"/>
    <col min="14" max="19" width="17.7109375" style="10" customWidth="1"/>
    <col min="20" max="16384" width="9.140625" style="2"/>
  </cols>
  <sheetData>
    <row r="1" spans="1:19" x14ac:dyDescent="0.25">
      <c r="A1" s="5" t="s">
        <v>4</v>
      </c>
    </row>
    <row r="2" spans="1:19" s="7" customFormat="1" ht="18.75" x14ac:dyDescent="0.3">
      <c r="A2" s="6" t="s">
        <v>25</v>
      </c>
      <c r="B2" s="12"/>
      <c r="C2" s="12"/>
      <c r="D2" s="12"/>
      <c r="E2" s="12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5.75" thickBot="1" x14ac:dyDescent="0.3">
      <c r="A3" s="8" t="s">
        <v>23</v>
      </c>
    </row>
    <row r="4" spans="1:19" s="3" customFormat="1" ht="15" customHeight="1" x14ac:dyDescent="0.25">
      <c r="A4" s="52" t="s">
        <v>0</v>
      </c>
      <c r="B4" s="54" t="s">
        <v>7</v>
      </c>
      <c r="C4" s="55"/>
      <c r="D4" s="55"/>
      <c r="E4" s="55"/>
      <c r="F4" s="55"/>
      <c r="G4" s="55"/>
      <c r="H4" s="55"/>
      <c r="I4" s="55"/>
      <c r="J4" s="55"/>
      <c r="K4" s="47" t="s">
        <v>18</v>
      </c>
      <c r="L4" s="48"/>
      <c r="M4" s="48"/>
      <c r="N4" s="48"/>
      <c r="O4" s="48"/>
      <c r="P4" s="49"/>
      <c r="Q4" s="50" t="s">
        <v>3</v>
      </c>
      <c r="R4" s="43" t="s">
        <v>10</v>
      </c>
      <c r="S4" s="45" t="s">
        <v>9</v>
      </c>
    </row>
    <row r="5" spans="1:19" s="3" customFormat="1" ht="62.25" customHeight="1" thickBot="1" x14ac:dyDescent="0.3">
      <c r="A5" s="53"/>
      <c r="B5" s="13" t="s">
        <v>1</v>
      </c>
      <c r="C5" s="14" t="s">
        <v>2</v>
      </c>
      <c r="D5" s="15" t="s">
        <v>14</v>
      </c>
      <c r="E5" s="16" t="s">
        <v>11</v>
      </c>
      <c r="F5" s="17" t="s">
        <v>13</v>
      </c>
      <c r="G5" s="18" t="s">
        <v>5</v>
      </c>
      <c r="H5" s="17" t="s">
        <v>19</v>
      </c>
      <c r="I5" s="19" t="s">
        <v>15</v>
      </c>
      <c r="J5" s="20" t="s">
        <v>6</v>
      </c>
      <c r="K5" s="17" t="s">
        <v>16</v>
      </c>
      <c r="L5" s="21" t="s">
        <v>20</v>
      </c>
      <c r="M5" s="21" t="s">
        <v>17</v>
      </c>
      <c r="N5" s="21" t="s">
        <v>21</v>
      </c>
      <c r="O5" s="14" t="s">
        <v>22</v>
      </c>
      <c r="P5" s="22" t="s">
        <v>8</v>
      </c>
      <c r="Q5" s="51"/>
      <c r="R5" s="44"/>
      <c r="S5" s="46"/>
    </row>
    <row r="6" spans="1:19" s="4" customFormat="1" x14ac:dyDescent="0.25">
      <c r="A6" s="36">
        <v>2012</v>
      </c>
      <c r="B6" s="37">
        <v>7764</v>
      </c>
      <c r="C6" s="38">
        <v>-393</v>
      </c>
      <c r="D6" s="39">
        <v>-384</v>
      </c>
      <c r="E6" s="23">
        <f t="shared" ref="E6:E8" si="0">SUM(B6:D6)</f>
        <v>6987</v>
      </c>
      <c r="F6" s="37">
        <v>-30</v>
      </c>
      <c r="G6" s="41">
        <f>SUM(E6:F6)</f>
        <v>6957</v>
      </c>
      <c r="H6" s="42">
        <v>175</v>
      </c>
      <c r="I6" s="40">
        <v>278</v>
      </c>
      <c r="J6" s="25">
        <f>SUM(G6:I6)</f>
        <v>7410</v>
      </c>
      <c r="K6" s="37">
        <v>-3755</v>
      </c>
      <c r="L6" s="42" t="s">
        <v>12</v>
      </c>
      <c r="M6" s="37">
        <v>-290</v>
      </c>
      <c r="N6" s="37">
        <v>-440</v>
      </c>
      <c r="O6" s="38">
        <v>-4375</v>
      </c>
      <c r="P6" s="25">
        <f>SUM(K6:O6)</f>
        <v>-8860</v>
      </c>
      <c r="Q6" s="26">
        <f>SUM(J6,P6)</f>
        <v>-1450</v>
      </c>
      <c r="R6" s="40" t="s">
        <v>12</v>
      </c>
      <c r="S6" s="24">
        <f t="shared" ref="S6:S8" si="1">SUM(Q6:R6)</f>
        <v>-1450</v>
      </c>
    </row>
    <row r="7" spans="1:19" s="4" customFormat="1" x14ac:dyDescent="0.25">
      <c r="A7" s="36">
        <v>2013</v>
      </c>
      <c r="B7" s="37">
        <v>8453</v>
      </c>
      <c r="C7" s="38">
        <v>-423</v>
      </c>
      <c r="D7" s="39">
        <v>-311</v>
      </c>
      <c r="E7" s="23">
        <f t="shared" si="0"/>
        <v>7719</v>
      </c>
      <c r="F7" s="37">
        <v>-357</v>
      </c>
      <c r="G7" s="41">
        <f>SUM(E7:F7)</f>
        <v>7362</v>
      </c>
      <c r="H7" s="37">
        <v>233</v>
      </c>
      <c r="I7" s="40">
        <v>12</v>
      </c>
      <c r="J7" s="25">
        <f t="shared" ref="J7" si="2">SUM(G7:I7)</f>
        <v>7607</v>
      </c>
      <c r="K7" s="37">
        <v>-3182</v>
      </c>
      <c r="L7" s="37">
        <v>171</v>
      </c>
      <c r="M7" s="42" t="s">
        <v>12</v>
      </c>
      <c r="N7" s="37">
        <v>-954</v>
      </c>
      <c r="O7" s="38">
        <v>-3596</v>
      </c>
      <c r="P7" s="25">
        <f>SUM(K7:O7)</f>
        <v>-7561</v>
      </c>
      <c r="Q7" s="26">
        <f>SUM(J7,P7)</f>
        <v>46</v>
      </c>
      <c r="R7" s="40" t="s">
        <v>12</v>
      </c>
      <c r="S7" s="24">
        <f t="shared" si="1"/>
        <v>46</v>
      </c>
    </row>
    <row r="8" spans="1:19" s="4" customFormat="1" ht="15.75" thickBot="1" x14ac:dyDescent="0.3">
      <c r="A8" s="9">
        <v>2014</v>
      </c>
      <c r="B8" s="27">
        <v>9246</v>
      </c>
      <c r="C8" s="28">
        <v>-462</v>
      </c>
      <c r="D8" s="29">
        <v>-304</v>
      </c>
      <c r="E8" s="30">
        <f t="shared" si="0"/>
        <v>8480</v>
      </c>
      <c r="F8" s="31">
        <v>-308</v>
      </c>
      <c r="G8" s="32">
        <f>SUM(E8:F8)</f>
        <v>8172</v>
      </c>
      <c r="H8" s="27">
        <v>110</v>
      </c>
      <c r="I8" s="34">
        <v>57</v>
      </c>
      <c r="J8" s="30">
        <f>SUM(G8:I8)</f>
        <v>8339</v>
      </c>
      <c r="K8" s="27">
        <v>-3966</v>
      </c>
      <c r="L8" s="27">
        <v>64</v>
      </c>
      <c r="M8" s="31" t="s">
        <v>12</v>
      </c>
      <c r="N8" s="27">
        <v>-971</v>
      </c>
      <c r="O8" s="28">
        <v>-3370</v>
      </c>
      <c r="P8" s="30">
        <f>SUM(K8:O8)</f>
        <v>-8243</v>
      </c>
      <c r="Q8" s="33">
        <f>SUM(J8,P8)</f>
        <v>96</v>
      </c>
      <c r="R8" s="34" t="s">
        <v>12</v>
      </c>
      <c r="S8" s="35">
        <f t="shared" si="1"/>
        <v>96</v>
      </c>
    </row>
    <row r="10" spans="1:19" x14ac:dyDescent="0.25">
      <c r="A10" s="1" t="s">
        <v>24</v>
      </c>
    </row>
  </sheetData>
  <mergeCells count="6">
    <mergeCell ref="R4:R5"/>
    <mergeCell ref="S4:S5"/>
    <mergeCell ref="K4:P4"/>
    <mergeCell ref="Q4:Q5"/>
    <mergeCell ref="A4:A5"/>
    <mergeCell ref="B4:J4"/>
  </mergeCells>
  <pageMargins left="0.7" right="0.7" top="0.75" bottom="0.75" header="0.3" footer="0.3"/>
  <pageSetup scale="88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2016-03-21T16:40:01Z</dcterms:modified>
</cp:coreProperties>
</file>