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2_Arsimi Fillor dhe i Mesëm i Ulët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D9" i="1"/>
  <c r="E9" i="1"/>
  <c r="F9" i="1"/>
  <c r="G9" i="1"/>
  <c r="H9" i="1"/>
  <c r="I9" i="1"/>
  <c r="J9" i="1"/>
  <c r="E10" i="1"/>
  <c r="F10" i="1"/>
  <c r="G10" i="1"/>
  <c r="H10" i="1"/>
  <c r="I10" i="1"/>
  <c r="J10" i="1"/>
  <c r="E11" i="1"/>
  <c r="F11" i="1"/>
  <c r="G11" i="1"/>
  <c r="H11" i="1"/>
  <c r="I11" i="1"/>
  <c r="J11" i="1"/>
  <c r="E12" i="1"/>
  <c r="F12" i="1"/>
  <c r="G12" i="1"/>
  <c r="H12" i="1"/>
  <c r="I12" i="1"/>
  <c r="J12" i="1"/>
  <c r="E13" i="1"/>
  <c r="F13" i="1"/>
  <c r="G13" i="1"/>
  <c r="H13" i="1"/>
  <c r="I13" i="1"/>
  <c r="J13" i="1"/>
  <c r="E14" i="1"/>
  <c r="F14" i="1"/>
  <c r="G14" i="1"/>
  <c r="H14" i="1"/>
  <c r="I14" i="1"/>
  <c r="J14" i="1"/>
  <c r="E15" i="1"/>
  <c r="F15" i="1"/>
  <c r="G15" i="1"/>
  <c r="H15" i="1"/>
  <c r="I15" i="1"/>
  <c r="J15" i="1"/>
  <c r="E16" i="1"/>
  <c r="F16" i="1"/>
  <c r="G16" i="1"/>
  <c r="H16" i="1"/>
  <c r="I16" i="1"/>
  <c r="J16" i="1"/>
  <c r="D17" i="1"/>
  <c r="E17" i="1"/>
  <c r="F17" i="1"/>
  <c r="G17" i="1"/>
  <c r="H17" i="1"/>
  <c r="I17" i="1"/>
  <c r="J17" i="1"/>
  <c r="C9" i="1"/>
  <c r="C17" i="1"/>
  <c r="D497" i="1" l="1"/>
  <c r="C497" i="1"/>
  <c r="C484" i="1"/>
  <c r="D484" i="1"/>
  <c r="D458" i="1"/>
  <c r="C458" i="1"/>
  <c r="D432" i="1"/>
  <c r="C432" i="1"/>
  <c r="D419" i="1"/>
  <c r="C419" i="1"/>
  <c r="D393" i="1"/>
  <c r="C393" i="1"/>
  <c r="D380" i="1"/>
  <c r="C380" i="1"/>
  <c r="D315" i="1"/>
  <c r="C315" i="1"/>
  <c r="D198" i="1"/>
  <c r="D172" i="1"/>
  <c r="C172" i="1"/>
  <c r="D146" i="1"/>
  <c r="D81" i="1"/>
  <c r="C81" i="1"/>
  <c r="C16" i="1" s="1"/>
  <c r="D68" i="1"/>
  <c r="D55" i="1"/>
  <c r="D16" i="1" s="1"/>
  <c r="D496" i="1" l="1"/>
  <c r="C496" i="1"/>
  <c r="D495" i="1"/>
  <c r="C495" i="1"/>
  <c r="D494" i="1"/>
  <c r="C494" i="1"/>
  <c r="D483" i="1"/>
  <c r="C483" i="1"/>
  <c r="D482" i="1"/>
  <c r="C482" i="1"/>
  <c r="D481" i="1"/>
  <c r="C481" i="1"/>
  <c r="D470" i="1"/>
  <c r="C470" i="1"/>
  <c r="D469" i="1"/>
  <c r="C469" i="1"/>
  <c r="D468" i="1"/>
  <c r="C468" i="1"/>
  <c r="D457" i="1"/>
  <c r="C457" i="1"/>
  <c r="D456" i="1"/>
  <c r="C456" i="1"/>
  <c r="D444" i="1"/>
  <c r="C444" i="1"/>
  <c r="D443" i="1"/>
  <c r="C443" i="1"/>
  <c r="D442" i="1"/>
  <c r="C442" i="1"/>
  <c r="D441" i="1"/>
  <c r="C441" i="1"/>
  <c r="D440" i="1"/>
  <c r="C440" i="1"/>
  <c r="D431" i="1"/>
  <c r="C431" i="1"/>
  <c r="D430" i="1"/>
  <c r="C430" i="1"/>
  <c r="D429" i="1"/>
  <c r="C429" i="1"/>
  <c r="D428" i="1"/>
  <c r="C428" i="1"/>
  <c r="D427" i="1"/>
  <c r="C427" i="1"/>
  <c r="D418" i="1"/>
  <c r="C418" i="1"/>
  <c r="D417" i="1"/>
  <c r="C417" i="1"/>
  <c r="D416" i="1"/>
  <c r="C416" i="1"/>
  <c r="D415" i="1"/>
  <c r="C415" i="1"/>
  <c r="D414" i="1"/>
  <c r="C414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8" i="1"/>
  <c r="C398" i="1"/>
  <c r="D397" i="1"/>
  <c r="C397" i="1"/>
  <c r="D396" i="1"/>
  <c r="C396" i="1"/>
  <c r="D395" i="1"/>
  <c r="C395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5" i="1"/>
  <c r="C385" i="1"/>
  <c r="D384" i="1"/>
  <c r="C384" i="1"/>
  <c r="D383" i="1"/>
  <c r="C383" i="1"/>
  <c r="D382" i="1"/>
  <c r="C382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2" i="1"/>
  <c r="C372" i="1"/>
  <c r="D371" i="1"/>
  <c r="C371" i="1"/>
  <c r="D370" i="1"/>
  <c r="C370" i="1"/>
  <c r="D369" i="1"/>
  <c r="C369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59" i="1"/>
  <c r="C359" i="1"/>
  <c r="D358" i="1"/>
  <c r="C358" i="1"/>
  <c r="D357" i="1"/>
  <c r="C357" i="1"/>
  <c r="D356" i="1"/>
  <c r="C356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6" i="1"/>
  <c r="C346" i="1"/>
  <c r="D345" i="1"/>
  <c r="C345" i="1"/>
  <c r="D344" i="1"/>
  <c r="C344" i="1"/>
  <c r="D343" i="1"/>
  <c r="C343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3" i="1"/>
  <c r="C333" i="1"/>
  <c r="D332" i="1"/>
  <c r="C332" i="1"/>
  <c r="D331" i="1"/>
  <c r="C331" i="1"/>
  <c r="D330" i="1"/>
  <c r="C330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0" i="1"/>
  <c r="C320" i="1"/>
  <c r="D319" i="1"/>
  <c r="C319" i="1"/>
  <c r="D318" i="1"/>
  <c r="C318" i="1"/>
  <c r="D317" i="1"/>
  <c r="C317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7" i="1"/>
  <c r="C307" i="1"/>
  <c r="D306" i="1"/>
  <c r="C306" i="1"/>
  <c r="D305" i="1"/>
  <c r="C305" i="1"/>
  <c r="D304" i="1"/>
  <c r="C304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4" i="1"/>
  <c r="C294" i="1"/>
  <c r="D293" i="1"/>
  <c r="C293" i="1"/>
  <c r="D292" i="1"/>
  <c r="C292" i="1"/>
  <c r="D291" i="1"/>
  <c r="C291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1" i="1"/>
  <c r="C281" i="1"/>
  <c r="D280" i="1"/>
  <c r="C280" i="1"/>
  <c r="D279" i="1"/>
  <c r="C279" i="1"/>
  <c r="D278" i="1"/>
  <c r="C278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8" i="1"/>
  <c r="C268" i="1"/>
  <c r="D267" i="1"/>
  <c r="C267" i="1"/>
  <c r="D266" i="1"/>
  <c r="C266" i="1"/>
  <c r="D265" i="1"/>
  <c r="C265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5" i="1"/>
  <c r="C255" i="1"/>
  <c r="D254" i="1"/>
  <c r="C254" i="1"/>
  <c r="D253" i="1"/>
  <c r="C253" i="1"/>
  <c r="D252" i="1"/>
  <c r="C252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2" i="1"/>
  <c r="C242" i="1"/>
  <c r="D241" i="1"/>
  <c r="C241" i="1"/>
  <c r="D240" i="1"/>
  <c r="C240" i="1"/>
  <c r="D239" i="1"/>
  <c r="C239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29" i="1"/>
  <c r="C229" i="1"/>
  <c r="D228" i="1"/>
  <c r="C228" i="1"/>
  <c r="D227" i="1"/>
  <c r="C227" i="1"/>
  <c r="D226" i="1"/>
  <c r="C226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6" i="1"/>
  <c r="C216" i="1"/>
  <c r="D215" i="1"/>
  <c r="C215" i="1"/>
  <c r="D214" i="1"/>
  <c r="C214" i="1"/>
  <c r="D213" i="1"/>
  <c r="C213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3" i="1"/>
  <c r="C203" i="1"/>
  <c r="D202" i="1"/>
  <c r="C202" i="1"/>
  <c r="D201" i="1"/>
  <c r="C201" i="1"/>
  <c r="D200" i="1"/>
  <c r="C200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0" i="1"/>
  <c r="C190" i="1"/>
  <c r="D189" i="1"/>
  <c r="C189" i="1"/>
  <c r="D188" i="1"/>
  <c r="C188" i="1"/>
  <c r="D187" i="1"/>
  <c r="C187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7" i="1"/>
  <c r="C177" i="1"/>
  <c r="D176" i="1"/>
  <c r="C176" i="1"/>
  <c r="D175" i="1"/>
  <c r="C175" i="1"/>
  <c r="D174" i="1"/>
  <c r="C174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4" i="1"/>
  <c r="C164" i="1"/>
  <c r="D163" i="1"/>
  <c r="C163" i="1"/>
  <c r="D162" i="1"/>
  <c r="C162" i="1"/>
  <c r="D161" i="1"/>
  <c r="C161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1" i="1"/>
  <c r="C151" i="1"/>
  <c r="D150" i="1"/>
  <c r="C150" i="1"/>
  <c r="D149" i="1"/>
  <c r="C149" i="1"/>
  <c r="D148" i="1"/>
  <c r="C148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8" i="1"/>
  <c r="C138" i="1"/>
  <c r="D137" i="1"/>
  <c r="C137" i="1"/>
  <c r="D136" i="1"/>
  <c r="C136" i="1"/>
  <c r="D135" i="1"/>
  <c r="C135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5" i="1"/>
  <c r="C125" i="1"/>
  <c r="D124" i="1"/>
  <c r="C124" i="1"/>
  <c r="D123" i="1"/>
  <c r="C123" i="1"/>
  <c r="D122" i="1"/>
  <c r="C122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2" i="1"/>
  <c r="C112" i="1"/>
  <c r="D111" i="1"/>
  <c r="C111" i="1"/>
  <c r="D110" i="1"/>
  <c r="C110" i="1"/>
  <c r="D109" i="1"/>
  <c r="C109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99" i="1"/>
  <c r="C99" i="1"/>
  <c r="D98" i="1"/>
  <c r="C98" i="1"/>
  <c r="D97" i="1"/>
  <c r="C97" i="1"/>
  <c r="D96" i="1"/>
  <c r="C96" i="1"/>
  <c r="D93" i="1"/>
  <c r="C93" i="1"/>
  <c r="D92" i="1"/>
  <c r="C92" i="1"/>
  <c r="D91" i="1"/>
  <c r="C91" i="1"/>
  <c r="D90" i="1"/>
  <c r="C90" i="1"/>
  <c r="D89" i="1"/>
  <c r="C89" i="1"/>
  <c r="D88" i="1"/>
  <c r="C88" i="1"/>
  <c r="D86" i="1"/>
  <c r="C86" i="1"/>
  <c r="D85" i="1"/>
  <c r="C85" i="1"/>
  <c r="D84" i="1"/>
  <c r="C84" i="1"/>
  <c r="D83" i="1"/>
  <c r="C83" i="1"/>
  <c r="D80" i="1"/>
  <c r="C80" i="1"/>
  <c r="D79" i="1"/>
  <c r="C79" i="1"/>
  <c r="D78" i="1"/>
  <c r="C78" i="1"/>
  <c r="D77" i="1"/>
  <c r="C77" i="1"/>
  <c r="D76" i="1"/>
  <c r="C76" i="1"/>
  <c r="D75" i="1"/>
  <c r="C75" i="1"/>
  <c r="D73" i="1"/>
  <c r="C73" i="1"/>
  <c r="D72" i="1"/>
  <c r="C72" i="1"/>
  <c r="D71" i="1"/>
  <c r="C71" i="1"/>
  <c r="D70" i="1"/>
  <c r="C70" i="1"/>
  <c r="D67" i="1"/>
  <c r="C67" i="1"/>
  <c r="D66" i="1"/>
  <c r="C66" i="1"/>
  <c r="D65" i="1"/>
  <c r="C65" i="1"/>
  <c r="D64" i="1"/>
  <c r="C64" i="1"/>
  <c r="D63" i="1"/>
  <c r="C63" i="1"/>
  <c r="D62" i="1"/>
  <c r="C62" i="1"/>
  <c r="D60" i="1"/>
  <c r="C60" i="1"/>
  <c r="D59" i="1"/>
  <c r="C59" i="1"/>
  <c r="D58" i="1"/>
  <c r="C58" i="1"/>
  <c r="D57" i="1"/>
  <c r="C57" i="1"/>
  <c r="D54" i="1"/>
  <c r="C54" i="1"/>
  <c r="D53" i="1"/>
  <c r="C53" i="1"/>
  <c r="D52" i="1"/>
  <c r="C52" i="1"/>
  <c r="D51" i="1"/>
  <c r="C51" i="1"/>
  <c r="D50" i="1"/>
  <c r="C50" i="1"/>
  <c r="D49" i="1"/>
  <c r="C49" i="1"/>
  <c r="D47" i="1"/>
  <c r="C47" i="1"/>
  <c r="D46" i="1"/>
  <c r="C46" i="1"/>
  <c r="D45" i="1"/>
  <c r="C45" i="1"/>
  <c r="D44" i="1"/>
  <c r="C44" i="1"/>
  <c r="D41" i="1"/>
  <c r="C41" i="1"/>
  <c r="D40" i="1"/>
  <c r="C40" i="1"/>
  <c r="D39" i="1"/>
  <c r="C39" i="1"/>
  <c r="D38" i="1"/>
  <c r="C38" i="1"/>
  <c r="D37" i="1"/>
  <c r="C37" i="1"/>
  <c r="D36" i="1"/>
  <c r="C36" i="1"/>
  <c r="D34" i="1"/>
  <c r="C34" i="1"/>
  <c r="D33" i="1"/>
  <c r="C33" i="1"/>
  <c r="D32" i="1"/>
  <c r="C32" i="1"/>
  <c r="D31" i="1"/>
  <c r="C31" i="1"/>
  <c r="D28" i="1"/>
  <c r="D15" i="1" s="1"/>
  <c r="C28" i="1"/>
  <c r="C15" i="1" s="1"/>
  <c r="D27" i="1"/>
  <c r="D14" i="1" s="1"/>
  <c r="C27" i="1"/>
  <c r="C14" i="1" s="1"/>
  <c r="D26" i="1"/>
  <c r="D13" i="1" s="1"/>
  <c r="C26" i="1"/>
  <c r="C13" i="1" s="1"/>
  <c r="D25" i="1"/>
  <c r="D12" i="1" s="1"/>
  <c r="C25" i="1"/>
  <c r="C12" i="1" s="1"/>
  <c r="D24" i="1"/>
  <c r="D11" i="1" s="1"/>
  <c r="C24" i="1"/>
  <c r="C11" i="1" s="1"/>
  <c r="D23" i="1"/>
  <c r="D10" i="1" s="1"/>
  <c r="C23" i="1"/>
  <c r="C10" i="1" s="1"/>
  <c r="D21" i="1"/>
  <c r="D8" i="1" s="1"/>
  <c r="C21" i="1"/>
  <c r="C8" i="1" s="1"/>
  <c r="D20" i="1"/>
  <c r="D7" i="1" s="1"/>
  <c r="C20" i="1"/>
  <c r="C7" i="1" s="1"/>
  <c r="D19" i="1"/>
  <c r="D6" i="1" s="1"/>
  <c r="C19" i="1"/>
  <c r="C6" i="1" s="1"/>
  <c r="D18" i="1"/>
  <c r="D5" i="1" s="1"/>
  <c r="C18" i="1"/>
  <c r="C5" i="1" s="1"/>
</calcChain>
</file>

<file path=xl/comments1.xml><?xml version="1.0" encoding="utf-8"?>
<comments xmlns="http://schemas.openxmlformats.org/spreadsheetml/2006/main">
  <authors>
    <author>Teuta Dervishi</author>
  </authors>
  <commentList>
    <comment ref="J27" authorId="0" shapeId="0">
      <text>
        <r>
          <rPr>
            <b/>
            <sz val="9"/>
            <color indexed="81"/>
            <rFont val="Tahoma"/>
            <family val="2"/>
          </rPr>
          <t xml:space="preserve">Teuta Dervishi:
këto të dhëna nuk duhet të përfshihen te kolona '' Kaluan gjithsej '' si e kanë paraqitur në ASK
</t>
        </r>
      </text>
    </comment>
  </commentList>
</comments>
</file>

<file path=xl/sharedStrings.xml><?xml version="1.0" encoding="utf-8"?>
<sst xmlns="http://schemas.openxmlformats.org/spreadsheetml/2006/main" count="1797" uniqueCount="64">
  <si>
    <t>Komuna</t>
  </si>
  <si>
    <t>Vitet</t>
  </si>
  <si>
    <t>Kaluan</t>
  </si>
  <si>
    <t>Kaluan në qershor</t>
  </si>
  <si>
    <t>Kaluan në gusht</t>
  </si>
  <si>
    <t>Përsërisin klasën</t>
  </si>
  <si>
    <t>Gjithsej</t>
  </si>
  <si>
    <t>Femra</t>
  </si>
  <si>
    <t>Deçan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</si>
  <si>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</si>
  <si>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</si>
  <si>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</si>
  <si>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</si>
  <si>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</si>
  <si>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</si>
  <si>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</si>
  <si>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</si>
  <si>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</si>
  <si>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</si>
  <si>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</si>
  <si>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</si>
  <si>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Gllogovc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</si>
  <si>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</si>
  <si>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</si>
  <si>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</si>
  <si>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</si>
  <si>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</si>
  <si>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</si>
  <si>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</si>
  <si>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</si>
  <si>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Leposaviq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</si>
  <si>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</si>
  <si>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</si>
  <si>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</si>
  <si>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</si>
  <si>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</si>
  <si>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</si>
  <si>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</si>
  <si>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</si>
  <si>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</si>
  <si>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</si>
  <si>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</si>
  <si>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</si>
  <si>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</si>
  <si>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Viti</t>
  </si>
  <si>
    <t>Vushtrri</t>
  </si>
  <si>
    <t>Zubin Potok</t>
  </si>
  <si>
    <t>Zveçan</t>
  </si>
  <si>
    <t>Malishevë</t>
  </si>
  <si>
    <t>Junik</t>
  </si>
  <si>
    <t>-</t>
  </si>
  <si>
    <t>Mamushë</t>
  </si>
  <si>
    <t>Hani I Elezit</t>
  </si>
  <si>
    <t>Graçanicë</t>
  </si>
  <si>
    <t>Ranillug</t>
  </si>
  <si>
    <t>Partesh</t>
  </si>
  <si>
    <t>Kllokot</t>
  </si>
  <si>
    <t xml:space="preserve">Burimi: Agjencia e Statistikave të Kosovës. </t>
  </si>
  <si>
    <t>.</t>
  </si>
  <si>
    <t>2013/2014</t>
  </si>
  <si>
    <t>2014/2015</t>
  </si>
  <si>
    <t>Kosova</t>
  </si>
  <si>
    <t>Numri i nxënësve të cilët kanë përfunduar vitin shkollor në arsimin fillor dhe arsimin e mesëm të ulët (qershor,gusht), niveli 1,2</t>
  </si>
  <si>
    <t xml:space="preserve">Tabela 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</si>
</sst>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107">
    <xf numFmtId="0" fontId="0" fillId="0" borderId="0" xfId="0"/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1" applyFont="1"/>
    <xf numFmtId="0" fontId="1" fillId="0" borderId="0" xfId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/>
    </xf>
    <xf numFmtId="0" fontId="6" fillId="2" borderId="3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/>
    </xf>
    <xf numFmtId="164" fontId="6" fillId="3" borderId="33" xfId="2" applyNumberFormat="1" applyFont="1" applyFill="1" applyBorder="1" applyAlignment="1">
      <alignment horizontal="center" vertical="center"/>
    </xf>
    <xf numFmtId="164" fontId="6" fillId="3" borderId="40" xfId="2" applyNumberFormat="1" applyFont="1" applyFill="1" applyBorder="1" applyAlignment="1">
      <alignment horizontal="center" vertical="center"/>
    </xf>
    <xf numFmtId="164" fontId="6" fillId="3" borderId="52" xfId="2" applyNumberFormat="1" applyFont="1" applyFill="1" applyBorder="1" applyAlignment="1">
      <alignment horizontal="center" vertical="center"/>
    </xf>
    <xf numFmtId="164" fontId="6" fillId="3" borderId="53" xfId="2" applyNumberFormat="1" applyFont="1" applyFill="1" applyBorder="1" applyAlignment="1">
      <alignment horizontal="center" vertical="center"/>
    </xf>
    <xf numFmtId="164" fontId="6" fillId="3" borderId="48" xfId="2" applyNumberFormat="1" applyFont="1" applyFill="1" applyBorder="1" applyAlignment="1">
      <alignment horizontal="center" vertical="center"/>
    </xf>
    <xf numFmtId="164" fontId="6" fillId="3" borderId="34" xfId="2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/>
    </xf>
    <xf numFmtId="164" fontId="6" fillId="3" borderId="9" xfId="2" applyNumberFormat="1" applyFont="1" applyFill="1" applyBorder="1" applyAlignment="1">
      <alignment horizontal="center" vertical="center"/>
    </xf>
    <xf numFmtId="164" fontId="6" fillId="3" borderId="41" xfId="2" applyNumberFormat="1" applyFont="1" applyFill="1" applyBorder="1" applyAlignment="1">
      <alignment horizontal="center" vertical="center"/>
    </xf>
    <xf numFmtId="164" fontId="6" fillId="3" borderId="54" xfId="2" applyNumberFormat="1" applyFont="1" applyFill="1" applyBorder="1" applyAlignment="1">
      <alignment horizontal="center" vertical="center"/>
    </xf>
    <xf numFmtId="164" fontId="6" fillId="3" borderId="55" xfId="2" applyNumberFormat="1" applyFont="1" applyFill="1" applyBorder="1" applyAlignment="1">
      <alignment horizontal="center" vertical="center"/>
    </xf>
    <xf numFmtId="164" fontId="6" fillId="3" borderId="49" xfId="2" applyNumberFormat="1" applyFont="1" applyFill="1" applyBorder="1" applyAlignment="1">
      <alignment horizontal="center" vertical="center"/>
    </xf>
    <xf numFmtId="164" fontId="6" fillId="3" borderId="12" xfId="2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/>
    </xf>
    <xf numFmtId="164" fontId="6" fillId="3" borderId="15" xfId="2" applyNumberFormat="1" applyFont="1" applyFill="1" applyBorder="1" applyAlignment="1">
      <alignment horizontal="center" vertical="center"/>
    </xf>
    <xf numFmtId="164" fontId="6" fillId="3" borderId="42" xfId="2" applyNumberFormat="1" applyFont="1" applyFill="1" applyBorder="1" applyAlignment="1">
      <alignment horizontal="center" vertical="center"/>
    </xf>
    <xf numFmtId="164" fontId="6" fillId="3" borderId="56" xfId="2" applyNumberFormat="1" applyFont="1" applyFill="1" applyBorder="1" applyAlignment="1">
      <alignment horizontal="center" vertical="center"/>
    </xf>
    <xf numFmtId="164" fontId="6" fillId="3" borderId="57" xfId="2" applyNumberFormat="1" applyFont="1" applyFill="1" applyBorder="1" applyAlignment="1">
      <alignment horizontal="center" vertical="center"/>
    </xf>
    <xf numFmtId="164" fontId="6" fillId="3" borderId="37" xfId="2" applyNumberFormat="1" applyFont="1" applyFill="1" applyBorder="1" applyAlignment="1">
      <alignment horizontal="center" vertical="center"/>
    </xf>
    <xf numFmtId="164" fontId="6" fillId="3" borderId="16" xfId="2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164" fontId="6" fillId="0" borderId="18" xfId="2" applyNumberFormat="1" applyFont="1" applyBorder="1" applyAlignment="1">
      <alignment horizontal="center" vertical="center"/>
    </xf>
    <xf numFmtId="164" fontId="6" fillId="0" borderId="43" xfId="2" applyNumberFormat="1" applyFont="1" applyBorder="1" applyAlignment="1">
      <alignment horizontal="center" vertical="center"/>
    </xf>
    <xf numFmtId="164" fontId="6" fillId="0" borderId="58" xfId="2" applyNumberFormat="1" applyFont="1" applyBorder="1" applyAlignment="1">
      <alignment horizontal="center" vertical="center"/>
    </xf>
    <xf numFmtId="164" fontId="6" fillId="0" borderId="59" xfId="2" applyNumberFormat="1" applyFont="1" applyBorder="1" applyAlignment="1">
      <alignment horizontal="center" vertical="center"/>
    </xf>
    <xf numFmtId="164" fontId="7" fillId="0" borderId="50" xfId="2" applyNumberFormat="1" applyFont="1" applyBorder="1" applyAlignment="1">
      <alignment horizontal="center" vertical="center"/>
    </xf>
    <xf numFmtId="164" fontId="7" fillId="0" borderId="19" xfId="2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64" fontId="6" fillId="0" borderId="9" xfId="2" applyNumberFormat="1" applyFont="1" applyBorder="1" applyAlignment="1">
      <alignment horizontal="center" vertical="center"/>
    </xf>
    <xf numFmtId="164" fontId="6" fillId="0" borderId="41" xfId="2" applyNumberFormat="1" applyFont="1" applyBorder="1" applyAlignment="1">
      <alignment horizontal="center" vertical="center"/>
    </xf>
    <xf numFmtId="164" fontId="6" fillId="0" borderId="54" xfId="2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164" fontId="7" fillId="0" borderId="49" xfId="2" applyNumberFormat="1" applyFont="1" applyBorder="1" applyAlignment="1">
      <alignment horizontal="center" vertical="center"/>
    </xf>
    <xf numFmtId="164" fontId="7" fillId="0" borderId="12" xfId="2" applyNumberFormat="1" applyFont="1" applyBorder="1" applyAlignment="1">
      <alignment horizontal="center" vertical="center"/>
    </xf>
    <xf numFmtId="164" fontId="7" fillId="0" borderId="54" xfId="2" applyNumberFormat="1" applyFont="1" applyBorder="1" applyAlignment="1">
      <alignment horizontal="center" vertical="center"/>
    </xf>
    <xf numFmtId="164" fontId="7" fillId="0" borderId="55" xfId="2" applyNumberFormat="1" applyFont="1" applyBorder="1" applyAlignment="1">
      <alignment horizontal="center" vertical="center"/>
    </xf>
    <xf numFmtId="164" fontId="6" fillId="0" borderId="49" xfId="2" applyNumberFormat="1" applyFont="1" applyBorder="1" applyAlignment="1">
      <alignment horizontal="center" vertical="center"/>
    </xf>
    <xf numFmtId="164" fontId="6" fillId="0" borderId="12" xfId="2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164" fontId="6" fillId="0" borderId="22" xfId="2" applyNumberFormat="1" applyFont="1" applyBorder="1" applyAlignment="1">
      <alignment horizontal="center" vertical="center"/>
    </xf>
    <xf numFmtId="164" fontId="6" fillId="0" borderId="44" xfId="2" applyNumberFormat="1" applyFont="1" applyBorder="1" applyAlignment="1">
      <alignment horizontal="center" vertical="center"/>
    </xf>
    <xf numFmtId="164" fontId="6" fillId="0" borderId="60" xfId="2" applyNumberFormat="1" applyFont="1" applyBorder="1" applyAlignment="1">
      <alignment horizontal="center" vertical="center"/>
    </xf>
    <xf numFmtId="164" fontId="6" fillId="0" borderId="61" xfId="2" applyNumberFormat="1" applyFont="1" applyBorder="1" applyAlignment="1">
      <alignment horizontal="center" vertical="center"/>
    </xf>
    <xf numFmtId="164" fontId="6" fillId="0" borderId="36" xfId="2" applyNumberFormat="1" applyFont="1" applyBorder="1" applyAlignment="1">
      <alignment horizontal="center" vertical="center"/>
    </xf>
    <xf numFmtId="164" fontId="6" fillId="0" borderId="24" xfId="2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164" fontId="7" fillId="0" borderId="22" xfId="2" applyNumberFormat="1" applyFont="1" applyBorder="1" applyAlignment="1">
      <alignment horizontal="center" vertical="center"/>
    </xf>
    <xf numFmtId="164" fontId="7" fillId="0" borderId="44" xfId="2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164" fontId="7" fillId="0" borderId="15" xfId="2" applyNumberFormat="1" applyFont="1" applyBorder="1" applyAlignment="1">
      <alignment horizontal="center" vertical="center"/>
    </xf>
    <xf numFmtId="164" fontId="7" fillId="0" borderId="42" xfId="2" applyNumberFormat="1" applyFont="1" applyBorder="1" applyAlignment="1">
      <alignment horizontal="center" vertical="center"/>
    </xf>
    <xf numFmtId="164" fontId="6" fillId="0" borderId="56" xfId="2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6" fillId="0" borderId="57" xfId="2" applyNumberFormat="1" applyFont="1" applyBorder="1" applyAlignment="1">
      <alignment horizontal="center" vertical="center"/>
    </xf>
    <xf numFmtId="164" fontId="6" fillId="0" borderId="37" xfId="2" applyNumberFormat="1" applyFont="1" applyBorder="1" applyAlignment="1">
      <alignment horizontal="center" vertical="center"/>
    </xf>
    <xf numFmtId="164" fontId="6" fillId="0" borderId="16" xfId="2" applyNumberFormat="1" applyFont="1" applyBorder="1" applyAlignment="1">
      <alignment horizontal="center" vertical="center"/>
    </xf>
    <xf numFmtId="164" fontId="8" fillId="0" borderId="50" xfId="2" applyNumberFormat="1" applyFont="1" applyBorder="1" applyAlignment="1">
      <alignment horizontal="center" vertical="center"/>
    </xf>
    <xf numFmtId="164" fontId="8" fillId="0" borderId="19" xfId="2" applyNumberFormat="1" applyFont="1" applyBorder="1" applyAlignment="1">
      <alignment horizontal="center" vertical="center"/>
    </xf>
    <xf numFmtId="164" fontId="6" fillId="0" borderId="50" xfId="2" applyNumberFormat="1" applyFont="1" applyBorder="1" applyAlignment="1">
      <alignment horizontal="center" vertical="center"/>
    </xf>
    <xf numFmtId="164" fontId="6" fillId="0" borderId="19" xfId="2" applyNumberFormat="1" applyFont="1" applyBorder="1" applyAlignment="1">
      <alignment horizontal="center" vertical="center"/>
    </xf>
    <xf numFmtId="164" fontId="6" fillId="0" borderId="15" xfId="2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164" fontId="6" fillId="0" borderId="29" xfId="2" applyNumberFormat="1" applyFont="1" applyBorder="1" applyAlignment="1">
      <alignment horizontal="center" vertical="center"/>
    </xf>
    <xf numFmtId="164" fontId="6" fillId="0" borderId="45" xfId="2" applyNumberFormat="1" applyFont="1" applyBorder="1" applyAlignment="1">
      <alignment horizontal="center" vertical="center"/>
    </xf>
    <xf numFmtId="164" fontId="6" fillId="0" borderId="62" xfId="2" applyNumberFormat="1" applyFont="1" applyBorder="1" applyAlignment="1">
      <alignment horizontal="center" vertical="center"/>
    </xf>
    <xf numFmtId="164" fontId="6" fillId="0" borderId="63" xfId="2" applyNumberFormat="1" applyFont="1" applyBorder="1" applyAlignment="1">
      <alignment horizontal="center" vertical="center"/>
    </xf>
    <xf numFmtId="164" fontId="6" fillId="0" borderId="51" xfId="2" applyNumberFormat="1" applyFont="1" applyBorder="1" applyAlignment="1">
      <alignment horizontal="center" vertical="center"/>
    </xf>
    <xf numFmtId="164" fontId="6" fillId="0" borderId="30" xfId="2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164" fontId="6" fillId="0" borderId="64" xfId="2" applyNumberFormat="1" applyFont="1" applyBorder="1" applyAlignment="1">
      <alignment horizontal="center" vertical="center"/>
    </xf>
    <xf numFmtId="164" fontId="6" fillId="0" borderId="66" xfId="2" applyNumberFormat="1" applyFont="1" applyBorder="1" applyAlignment="1">
      <alignment horizontal="center" vertical="center"/>
    </xf>
    <xf numFmtId="164" fontId="6" fillId="0" borderId="65" xfId="2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03"/>
  <sheetViews>
    <sheetView showGridLines="0" tabSelected="1" zoomScale="85" zoomScaleNormal="85" workbookViewId="0">
      <pane ySplit="17" topLeftCell="A478" activePane="bottomLeft" state="frozen"/>
      <selection pane="bottomLeft" activeCell="N482" sqref="N482"/>
    </sheetView>
  </sheetViews>
  <sheetFormatPr defaultRowHeight="15" x14ac:dyDescent="0.25"/>
  <cols>
    <col min="1" max="1" width="18.42578125" customWidth="1"/>
    <col min="2" max="2" width="11.28515625" customWidth="1"/>
    <col min="3" max="3" width="9.7109375" customWidth="1"/>
    <col min="4" max="4" width="9.85546875" customWidth="1"/>
    <col min="5" max="5" width="10.5703125" customWidth="1"/>
    <col min="6" max="6" width="10.42578125" customWidth="1"/>
    <col min="7" max="8" width="10.7109375" customWidth="1"/>
    <col min="9" max="10" width="10.28515625" customWidth="1"/>
  </cols>
  <sheetData>
    <row r="1" spans="1:10" ht="20.25" customHeight="1" x14ac:dyDescent="0.25">
      <c r="A1" s="105" t="s">
        <v>63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39.75" customHeight="1" thickBot="1" x14ac:dyDescent="0.3">
      <c r="A2" s="106" t="s">
        <v>62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23.45" customHeight="1" x14ac:dyDescent="0.25">
      <c r="A3" s="9" t="s">
        <v>0</v>
      </c>
      <c r="B3" s="10" t="s">
        <v>1</v>
      </c>
      <c r="C3" s="10" t="s">
        <v>2</v>
      </c>
      <c r="D3" s="11"/>
      <c r="E3" s="10" t="s">
        <v>3</v>
      </c>
      <c r="F3" s="10"/>
      <c r="G3" s="10" t="s">
        <v>4</v>
      </c>
      <c r="H3" s="10"/>
      <c r="I3" s="12" t="s">
        <v>5</v>
      </c>
      <c r="J3" s="13"/>
    </row>
    <row r="4" spans="1:10" ht="27" customHeight="1" thickBot="1" x14ac:dyDescent="0.3">
      <c r="A4" s="14"/>
      <c r="B4" s="15"/>
      <c r="C4" s="16" t="s">
        <v>6</v>
      </c>
      <c r="D4" s="17" t="s">
        <v>7</v>
      </c>
      <c r="E4" s="16" t="s">
        <v>6</v>
      </c>
      <c r="F4" s="17" t="s">
        <v>7</v>
      </c>
      <c r="G4" s="16" t="s">
        <v>6</v>
      </c>
      <c r="H4" s="18" t="s">
        <v>7</v>
      </c>
      <c r="I4" s="19" t="s">
        <v>6</v>
      </c>
      <c r="J4" s="20" t="s">
        <v>7</v>
      </c>
    </row>
    <row r="5" spans="1:10" x14ac:dyDescent="0.25">
      <c r="A5" s="21" t="s">
        <v>61</v>
      </c>
      <c r="B5" s="22" t="s">
        <v>9</v>
      </c>
      <c r="C5" s="23">
        <f>SUM(C18,C31,C44,C57,C70,C83,C96,C109,C122,C135,C148,C161,C174,C187,C200,C213,C226,C239,C252,C265,C278,C291,C304,C317,C330,C343,C356,C369,C382,C395,C408,C421,C434,C447,C460,C473,C486)</f>
        <v>292322</v>
      </c>
      <c r="D5" s="24">
        <f t="shared" ref="D5:J5" si="0">SUM(D18,D31,D44,D57,D70,D83,D96,D109,D122,D135,D148,D161,D174,D187,D200,D213,D226,D239,D252,D265,D278,D291,D304,D317,D330,D343,D356,D369,D382,D395,D408,D421,D434,D447,D460,D473,D486)</f>
        <v>140007</v>
      </c>
      <c r="E5" s="25">
        <f t="shared" si="0"/>
        <v>286440</v>
      </c>
      <c r="F5" s="24">
        <f t="shared" si="0"/>
        <v>138430</v>
      </c>
      <c r="G5" s="25">
        <f t="shared" si="0"/>
        <v>5882</v>
      </c>
      <c r="H5" s="26">
        <f t="shared" si="0"/>
        <v>1577</v>
      </c>
      <c r="I5" s="27">
        <f t="shared" si="0"/>
        <v>4427</v>
      </c>
      <c r="J5" s="28">
        <f t="shared" si="0"/>
        <v>1693</v>
      </c>
    </row>
    <row r="6" spans="1:10" x14ac:dyDescent="0.25">
      <c r="A6" s="29"/>
      <c r="B6" s="30" t="s">
        <v>10</v>
      </c>
      <c r="C6" s="31">
        <f t="shared" ref="C6:J17" si="1">SUM(C19,C32,C45,C58,C71,C84,C97,C110,C123,C136,C149,C162,C175,C188,C201,C214,C227,C240,C253,C266,C279,C292,C305,C318,C331,C344,C357,C370,C383,C396,C409,C422,C435,C448,C461,C474,C487)</f>
        <v>311701</v>
      </c>
      <c r="D6" s="32">
        <f t="shared" si="1"/>
        <v>149249</v>
      </c>
      <c r="E6" s="33">
        <f t="shared" si="1"/>
        <v>303813</v>
      </c>
      <c r="F6" s="32">
        <f t="shared" si="1"/>
        <v>147001</v>
      </c>
      <c r="G6" s="33">
        <f t="shared" si="1"/>
        <v>7888</v>
      </c>
      <c r="H6" s="34">
        <f t="shared" si="1"/>
        <v>2248</v>
      </c>
      <c r="I6" s="35">
        <f t="shared" si="1"/>
        <v>5005</v>
      </c>
      <c r="J6" s="36">
        <f t="shared" si="1"/>
        <v>1835</v>
      </c>
    </row>
    <row r="7" spans="1:10" x14ac:dyDescent="0.25">
      <c r="A7" s="29"/>
      <c r="B7" s="30" t="s">
        <v>11</v>
      </c>
      <c r="C7" s="31">
        <f t="shared" si="1"/>
        <v>324785</v>
      </c>
      <c r="D7" s="32">
        <f t="shared" si="1"/>
        <v>154958</v>
      </c>
      <c r="E7" s="33">
        <f t="shared" si="1"/>
        <v>204337</v>
      </c>
      <c r="F7" s="32">
        <f t="shared" si="1"/>
        <v>97720</v>
      </c>
      <c r="G7" s="33">
        <f t="shared" si="1"/>
        <v>120448</v>
      </c>
      <c r="H7" s="34">
        <f t="shared" si="1"/>
        <v>57238</v>
      </c>
      <c r="I7" s="35">
        <f t="shared" si="1"/>
        <v>3589</v>
      </c>
      <c r="J7" s="36">
        <f t="shared" si="1"/>
        <v>1479</v>
      </c>
    </row>
    <row r="8" spans="1:10" x14ac:dyDescent="0.25">
      <c r="A8" s="29"/>
      <c r="B8" s="30" t="s">
        <v>12</v>
      </c>
      <c r="C8" s="31">
        <f t="shared" si="1"/>
        <v>321084</v>
      </c>
      <c r="D8" s="32">
        <f t="shared" si="1"/>
        <v>154142</v>
      </c>
      <c r="E8" s="33">
        <f t="shared" si="1"/>
        <v>315659</v>
      </c>
      <c r="F8" s="32">
        <f t="shared" si="1"/>
        <v>152827</v>
      </c>
      <c r="G8" s="33">
        <f t="shared" si="1"/>
        <v>5425</v>
      </c>
      <c r="H8" s="34">
        <f t="shared" si="1"/>
        <v>1315</v>
      </c>
      <c r="I8" s="35">
        <f t="shared" si="1"/>
        <v>2862</v>
      </c>
      <c r="J8" s="36">
        <f t="shared" si="1"/>
        <v>1304</v>
      </c>
    </row>
    <row r="9" spans="1:10" x14ac:dyDescent="0.25">
      <c r="A9" s="29"/>
      <c r="B9" s="30" t="s">
        <v>13</v>
      </c>
      <c r="C9" s="31">
        <f t="shared" si="1"/>
        <v>0</v>
      </c>
      <c r="D9" s="32">
        <f t="shared" si="1"/>
        <v>0</v>
      </c>
      <c r="E9" s="33">
        <f t="shared" si="1"/>
        <v>0</v>
      </c>
      <c r="F9" s="32">
        <f t="shared" si="1"/>
        <v>0</v>
      </c>
      <c r="G9" s="33">
        <f t="shared" si="1"/>
        <v>0</v>
      </c>
      <c r="H9" s="34">
        <f t="shared" si="1"/>
        <v>0</v>
      </c>
      <c r="I9" s="35">
        <f t="shared" si="1"/>
        <v>0</v>
      </c>
      <c r="J9" s="36">
        <f t="shared" si="1"/>
        <v>0</v>
      </c>
    </row>
    <row r="10" spans="1:10" x14ac:dyDescent="0.25">
      <c r="A10" s="29"/>
      <c r="B10" s="30" t="s">
        <v>14</v>
      </c>
      <c r="C10" s="31">
        <f t="shared" si="1"/>
        <v>318280</v>
      </c>
      <c r="D10" s="32">
        <f t="shared" si="1"/>
        <v>163810</v>
      </c>
      <c r="E10" s="33">
        <f t="shared" si="1"/>
        <v>311464</v>
      </c>
      <c r="F10" s="32">
        <f t="shared" si="1"/>
        <v>161988</v>
      </c>
      <c r="G10" s="33">
        <f t="shared" si="1"/>
        <v>6816</v>
      </c>
      <c r="H10" s="34">
        <f t="shared" si="1"/>
        <v>1822</v>
      </c>
      <c r="I10" s="35">
        <f t="shared" si="1"/>
        <v>2269</v>
      </c>
      <c r="J10" s="36">
        <f t="shared" si="1"/>
        <v>836</v>
      </c>
    </row>
    <row r="11" spans="1:10" x14ac:dyDescent="0.25">
      <c r="A11" s="29"/>
      <c r="B11" s="30" t="s">
        <v>15</v>
      </c>
      <c r="C11" s="31">
        <f t="shared" si="1"/>
        <v>320958</v>
      </c>
      <c r="D11" s="32">
        <f t="shared" si="1"/>
        <v>154380</v>
      </c>
      <c r="E11" s="33">
        <f t="shared" si="1"/>
        <v>316068</v>
      </c>
      <c r="F11" s="32">
        <f t="shared" si="1"/>
        <v>153150</v>
      </c>
      <c r="G11" s="33">
        <f t="shared" si="1"/>
        <v>4890</v>
      </c>
      <c r="H11" s="34">
        <f t="shared" si="1"/>
        <v>1230</v>
      </c>
      <c r="I11" s="35">
        <f t="shared" si="1"/>
        <v>1697</v>
      </c>
      <c r="J11" s="36">
        <f t="shared" si="1"/>
        <v>555</v>
      </c>
    </row>
    <row r="12" spans="1:10" x14ac:dyDescent="0.25">
      <c r="A12" s="29"/>
      <c r="B12" s="30" t="s">
        <v>16</v>
      </c>
      <c r="C12" s="31">
        <f t="shared" si="1"/>
        <v>315976</v>
      </c>
      <c r="D12" s="32">
        <f t="shared" si="1"/>
        <v>152200</v>
      </c>
      <c r="E12" s="33">
        <f t="shared" si="1"/>
        <v>311147</v>
      </c>
      <c r="F12" s="32">
        <f t="shared" si="1"/>
        <v>151096</v>
      </c>
      <c r="G12" s="33">
        <f t="shared" si="1"/>
        <v>4829</v>
      </c>
      <c r="H12" s="34">
        <f t="shared" si="1"/>
        <v>1104</v>
      </c>
      <c r="I12" s="35">
        <f t="shared" si="1"/>
        <v>1109</v>
      </c>
      <c r="J12" s="36">
        <f t="shared" si="1"/>
        <v>227</v>
      </c>
    </row>
    <row r="13" spans="1:10" x14ac:dyDescent="0.25">
      <c r="A13" s="29"/>
      <c r="B13" s="30" t="s">
        <v>17</v>
      </c>
      <c r="C13" s="31">
        <f t="shared" si="1"/>
        <v>305730</v>
      </c>
      <c r="D13" s="32">
        <f t="shared" si="1"/>
        <v>147599</v>
      </c>
      <c r="E13" s="33">
        <f t="shared" si="1"/>
        <v>301900</v>
      </c>
      <c r="F13" s="32">
        <f t="shared" si="1"/>
        <v>146655</v>
      </c>
      <c r="G13" s="33">
        <f t="shared" si="1"/>
        <v>3830</v>
      </c>
      <c r="H13" s="34">
        <f t="shared" si="1"/>
        <v>944</v>
      </c>
      <c r="I13" s="35">
        <f t="shared" si="1"/>
        <v>1144</v>
      </c>
      <c r="J13" s="36">
        <f t="shared" si="1"/>
        <v>377</v>
      </c>
    </row>
    <row r="14" spans="1:10" x14ac:dyDescent="0.25">
      <c r="A14" s="29"/>
      <c r="B14" s="30" t="s">
        <v>18</v>
      </c>
      <c r="C14" s="31">
        <f t="shared" si="1"/>
        <v>298938</v>
      </c>
      <c r="D14" s="32">
        <f t="shared" si="1"/>
        <v>144235</v>
      </c>
      <c r="E14" s="33">
        <f t="shared" si="1"/>
        <v>295553</v>
      </c>
      <c r="F14" s="32">
        <f t="shared" si="1"/>
        <v>143384</v>
      </c>
      <c r="G14" s="33">
        <f t="shared" si="1"/>
        <v>3385</v>
      </c>
      <c r="H14" s="34">
        <f t="shared" si="1"/>
        <v>851</v>
      </c>
      <c r="I14" s="35">
        <f t="shared" si="1"/>
        <v>929</v>
      </c>
      <c r="J14" s="36">
        <f t="shared" si="1"/>
        <v>279</v>
      </c>
    </row>
    <row r="15" spans="1:10" x14ac:dyDescent="0.25">
      <c r="A15" s="29"/>
      <c r="B15" s="37" t="s">
        <v>19</v>
      </c>
      <c r="C15" s="31">
        <f t="shared" si="1"/>
        <v>292165</v>
      </c>
      <c r="D15" s="32">
        <f t="shared" si="1"/>
        <v>141075</v>
      </c>
      <c r="E15" s="33">
        <f t="shared" si="1"/>
        <v>288921</v>
      </c>
      <c r="F15" s="32">
        <f t="shared" si="1"/>
        <v>140232</v>
      </c>
      <c r="G15" s="33">
        <f t="shared" si="1"/>
        <v>3244</v>
      </c>
      <c r="H15" s="34">
        <f t="shared" si="1"/>
        <v>843</v>
      </c>
      <c r="I15" s="35">
        <f t="shared" si="1"/>
        <v>1000</v>
      </c>
      <c r="J15" s="36">
        <f t="shared" si="1"/>
        <v>321</v>
      </c>
    </row>
    <row r="16" spans="1:10" x14ac:dyDescent="0.25">
      <c r="A16" s="38"/>
      <c r="B16" s="37" t="s">
        <v>59</v>
      </c>
      <c r="C16" s="31">
        <f t="shared" si="1"/>
        <v>287642</v>
      </c>
      <c r="D16" s="32">
        <f t="shared" si="1"/>
        <v>138834</v>
      </c>
      <c r="E16" s="33">
        <f t="shared" si="1"/>
        <v>284107</v>
      </c>
      <c r="F16" s="32">
        <f t="shared" si="1"/>
        <v>137916</v>
      </c>
      <c r="G16" s="33">
        <f t="shared" si="1"/>
        <v>2660</v>
      </c>
      <c r="H16" s="34">
        <f t="shared" si="1"/>
        <v>653</v>
      </c>
      <c r="I16" s="35">
        <f t="shared" si="1"/>
        <v>872</v>
      </c>
      <c r="J16" s="36">
        <f t="shared" si="1"/>
        <v>265</v>
      </c>
    </row>
    <row r="17" spans="1:10" x14ac:dyDescent="0.25">
      <c r="A17" s="39"/>
      <c r="B17" s="40" t="s">
        <v>60</v>
      </c>
      <c r="C17" s="41">
        <f t="shared" si="1"/>
        <v>0</v>
      </c>
      <c r="D17" s="42">
        <f t="shared" si="1"/>
        <v>0</v>
      </c>
      <c r="E17" s="43">
        <f t="shared" si="1"/>
        <v>0</v>
      </c>
      <c r="F17" s="42">
        <f t="shared" si="1"/>
        <v>0</v>
      </c>
      <c r="G17" s="43">
        <f t="shared" si="1"/>
        <v>0</v>
      </c>
      <c r="H17" s="44">
        <f t="shared" si="1"/>
        <v>0</v>
      </c>
      <c r="I17" s="45">
        <f t="shared" si="1"/>
        <v>0</v>
      </c>
      <c r="J17" s="46">
        <f t="shared" si="1"/>
        <v>0</v>
      </c>
    </row>
    <row r="18" spans="1:10" x14ac:dyDescent="0.25">
      <c r="A18" s="47" t="s">
        <v>8</v>
      </c>
      <c r="B18" s="48" t="s">
        <v>9</v>
      </c>
      <c r="C18" s="49">
        <f t="shared" ref="C18:D21" si="2">SUM(E18,G18)</f>
        <v>7218</v>
      </c>
      <c r="D18" s="50">
        <f t="shared" si="2"/>
        <v>3456</v>
      </c>
      <c r="E18" s="51">
        <v>6739</v>
      </c>
      <c r="F18" s="50">
        <v>3330</v>
      </c>
      <c r="G18" s="51">
        <v>479</v>
      </c>
      <c r="H18" s="52">
        <v>126</v>
      </c>
      <c r="I18" s="53">
        <v>41</v>
      </c>
      <c r="J18" s="54">
        <v>3</v>
      </c>
    </row>
    <row r="19" spans="1:10" x14ac:dyDescent="0.25">
      <c r="A19" s="55"/>
      <c r="B19" s="56" t="s">
        <v>10</v>
      </c>
      <c r="C19" s="57">
        <f t="shared" si="2"/>
        <v>7757</v>
      </c>
      <c r="D19" s="58">
        <f t="shared" si="2"/>
        <v>3698</v>
      </c>
      <c r="E19" s="59">
        <v>7607</v>
      </c>
      <c r="F19" s="58">
        <v>3652</v>
      </c>
      <c r="G19" s="59">
        <v>150</v>
      </c>
      <c r="H19" s="60">
        <v>46</v>
      </c>
      <c r="I19" s="61">
        <v>176</v>
      </c>
      <c r="J19" s="62">
        <v>62</v>
      </c>
    </row>
    <row r="20" spans="1:10" x14ac:dyDescent="0.25">
      <c r="A20" s="55"/>
      <c r="B20" s="56" t="s">
        <v>11</v>
      </c>
      <c r="C20" s="57">
        <f t="shared" si="2"/>
        <v>7667</v>
      </c>
      <c r="D20" s="58">
        <f t="shared" si="2"/>
        <v>3660</v>
      </c>
      <c r="E20" s="59">
        <v>4599</v>
      </c>
      <c r="F20" s="58">
        <v>2186</v>
      </c>
      <c r="G20" s="63">
        <v>3068</v>
      </c>
      <c r="H20" s="64">
        <v>1474</v>
      </c>
      <c r="I20" s="65">
        <v>9</v>
      </c>
      <c r="J20" s="66">
        <v>5</v>
      </c>
    </row>
    <row r="21" spans="1:10" x14ac:dyDescent="0.25">
      <c r="A21" s="55"/>
      <c r="B21" s="56" t="s">
        <v>12</v>
      </c>
      <c r="C21" s="57">
        <f t="shared" si="2"/>
        <v>7880</v>
      </c>
      <c r="D21" s="58">
        <f t="shared" si="2"/>
        <v>3724</v>
      </c>
      <c r="E21" s="59">
        <v>7817</v>
      </c>
      <c r="F21" s="58">
        <v>3715</v>
      </c>
      <c r="G21" s="59">
        <v>63</v>
      </c>
      <c r="H21" s="60">
        <v>9</v>
      </c>
      <c r="I21" s="65">
        <v>95</v>
      </c>
      <c r="J21" s="66">
        <v>46</v>
      </c>
    </row>
    <row r="22" spans="1:10" x14ac:dyDescent="0.25">
      <c r="A22" s="55"/>
      <c r="B22" s="56" t="s">
        <v>13</v>
      </c>
      <c r="C22" s="57" t="s">
        <v>50</v>
      </c>
      <c r="D22" s="58" t="s">
        <v>50</v>
      </c>
      <c r="E22" s="59" t="s">
        <v>50</v>
      </c>
      <c r="F22" s="58" t="s">
        <v>50</v>
      </c>
      <c r="G22" s="59" t="s">
        <v>50</v>
      </c>
      <c r="H22" s="60" t="s">
        <v>50</v>
      </c>
      <c r="I22" s="65" t="s">
        <v>50</v>
      </c>
      <c r="J22" s="66" t="s">
        <v>50</v>
      </c>
    </row>
    <row r="23" spans="1:10" x14ac:dyDescent="0.25">
      <c r="A23" s="55"/>
      <c r="B23" s="56" t="s">
        <v>14</v>
      </c>
      <c r="C23" s="57">
        <f t="shared" ref="C23:D28" si="3">SUM(E23,G23)</f>
        <v>7370</v>
      </c>
      <c r="D23" s="58">
        <f t="shared" si="3"/>
        <v>3444</v>
      </c>
      <c r="E23" s="59">
        <v>7244</v>
      </c>
      <c r="F23" s="58">
        <v>3430</v>
      </c>
      <c r="G23" s="59">
        <v>126</v>
      </c>
      <c r="H23" s="60">
        <v>14</v>
      </c>
      <c r="I23" s="61">
        <v>83</v>
      </c>
      <c r="J23" s="62">
        <v>50</v>
      </c>
    </row>
    <row r="24" spans="1:10" x14ac:dyDescent="0.25">
      <c r="A24" s="55"/>
      <c r="B24" s="56" t="s">
        <v>15</v>
      </c>
      <c r="C24" s="57">
        <f t="shared" si="3"/>
        <v>6557</v>
      </c>
      <c r="D24" s="58">
        <f t="shared" si="3"/>
        <v>3136</v>
      </c>
      <c r="E24" s="59">
        <v>6533</v>
      </c>
      <c r="F24" s="58">
        <v>3126</v>
      </c>
      <c r="G24" s="59">
        <v>24</v>
      </c>
      <c r="H24" s="60">
        <v>10</v>
      </c>
      <c r="I24" s="61">
        <v>51</v>
      </c>
      <c r="J24" s="62">
        <v>18</v>
      </c>
    </row>
    <row r="25" spans="1:10" x14ac:dyDescent="0.25">
      <c r="A25" s="55"/>
      <c r="B25" s="56" t="s">
        <v>16</v>
      </c>
      <c r="C25" s="57">
        <f t="shared" si="3"/>
        <v>5924</v>
      </c>
      <c r="D25" s="58">
        <f t="shared" si="3"/>
        <v>2939</v>
      </c>
      <c r="E25" s="59">
        <v>5835</v>
      </c>
      <c r="F25" s="58">
        <v>2926</v>
      </c>
      <c r="G25" s="59">
        <v>89</v>
      </c>
      <c r="H25" s="60">
        <v>13</v>
      </c>
      <c r="I25" s="61">
        <v>66</v>
      </c>
      <c r="J25" s="62">
        <v>9</v>
      </c>
    </row>
    <row r="26" spans="1:10" x14ac:dyDescent="0.25">
      <c r="A26" s="55"/>
      <c r="B26" s="56" t="s">
        <v>17</v>
      </c>
      <c r="C26" s="57">
        <f t="shared" si="3"/>
        <v>5598</v>
      </c>
      <c r="D26" s="58">
        <f t="shared" si="3"/>
        <v>2708</v>
      </c>
      <c r="E26" s="59">
        <v>5518</v>
      </c>
      <c r="F26" s="58">
        <v>2691</v>
      </c>
      <c r="G26" s="59">
        <v>80</v>
      </c>
      <c r="H26" s="60">
        <v>17</v>
      </c>
      <c r="I26" s="61">
        <v>5</v>
      </c>
      <c r="J26" s="62">
        <v>4</v>
      </c>
    </row>
    <row r="27" spans="1:10" x14ac:dyDescent="0.25">
      <c r="A27" s="55"/>
      <c r="B27" s="56" t="s">
        <v>18</v>
      </c>
      <c r="C27" s="57">
        <f t="shared" si="3"/>
        <v>5579</v>
      </c>
      <c r="D27" s="58">
        <f t="shared" si="3"/>
        <v>2683</v>
      </c>
      <c r="E27" s="59">
        <v>5550</v>
      </c>
      <c r="F27" s="58">
        <v>2679</v>
      </c>
      <c r="G27" s="59">
        <v>29</v>
      </c>
      <c r="H27" s="60">
        <v>4</v>
      </c>
      <c r="I27" s="61">
        <v>40</v>
      </c>
      <c r="J27" s="62">
        <v>12</v>
      </c>
    </row>
    <row r="28" spans="1:10" x14ac:dyDescent="0.25">
      <c r="A28" s="55"/>
      <c r="B28" s="67" t="s">
        <v>19</v>
      </c>
      <c r="C28" s="68">
        <f t="shared" si="3"/>
        <v>5356</v>
      </c>
      <c r="D28" s="69">
        <f t="shared" si="3"/>
        <v>2595</v>
      </c>
      <c r="E28" s="70">
        <v>5344</v>
      </c>
      <c r="F28" s="69">
        <v>2592</v>
      </c>
      <c r="G28" s="70">
        <v>12</v>
      </c>
      <c r="H28" s="71">
        <v>3</v>
      </c>
      <c r="I28" s="72">
        <v>28</v>
      </c>
      <c r="J28" s="73">
        <v>11</v>
      </c>
    </row>
    <row r="29" spans="1:10" x14ac:dyDescent="0.25">
      <c r="A29" s="74"/>
      <c r="B29" s="67" t="s">
        <v>59</v>
      </c>
      <c r="C29" s="75">
        <v>4979</v>
      </c>
      <c r="D29" s="76">
        <v>2429</v>
      </c>
      <c r="E29" s="70">
        <v>4967</v>
      </c>
      <c r="F29" s="69">
        <v>2425</v>
      </c>
      <c r="G29" s="70">
        <v>9</v>
      </c>
      <c r="H29" s="71">
        <v>3</v>
      </c>
      <c r="I29" s="72">
        <v>3</v>
      </c>
      <c r="J29" s="73">
        <v>1</v>
      </c>
    </row>
    <row r="30" spans="1:10" x14ac:dyDescent="0.25">
      <c r="A30" s="77"/>
      <c r="B30" s="78" t="s">
        <v>60</v>
      </c>
      <c r="C30" s="79" t="s">
        <v>58</v>
      </c>
      <c r="D30" s="80" t="s">
        <v>58</v>
      </c>
      <c r="E30" s="81" t="s">
        <v>58</v>
      </c>
      <c r="F30" s="82" t="s">
        <v>58</v>
      </c>
      <c r="G30" s="81" t="s">
        <v>58</v>
      </c>
      <c r="H30" s="83" t="s">
        <v>58</v>
      </c>
      <c r="I30" s="84" t="s">
        <v>58</v>
      </c>
      <c r="J30" s="85" t="s">
        <v>58</v>
      </c>
    </row>
    <row r="31" spans="1:10" x14ac:dyDescent="0.25">
      <c r="A31" s="47" t="s">
        <v>20</v>
      </c>
      <c r="B31" s="48" t="s">
        <v>9</v>
      </c>
      <c r="C31" s="49">
        <f t="shared" ref="C31:D34" si="4">SUM(E31,G31)</f>
        <v>17221</v>
      </c>
      <c r="D31" s="50">
        <f t="shared" si="4"/>
        <v>8166</v>
      </c>
      <c r="E31" s="51">
        <v>16747</v>
      </c>
      <c r="F31" s="50">
        <v>8014</v>
      </c>
      <c r="G31" s="51">
        <v>474</v>
      </c>
      <c r="H31" s="52">
        <v>152</v>
      </c>
      <c r="I31" s="86">
        <v>202</v>
      </c>
      <c r="J31" s="87">
        <v>64</v>
      </c>
    </row>
    <row r="32" spans="1:10" x14ac:dyDescent="0.25">
      <c r="A32" s="55"/>
      <c r="B32" s="56" t="s">
        <v>10</v>
      </c>
      <c r="C32" s="57">
        <f t="shared" si="4"/>
        <v>18439</v>
      </c>
      <c r="D32" s="58">
        <f t="shared" si="4"/>
        <v>8751</v>
      </c>
      <c r="E32" s="59">
        <v>18167</v>
      </c>
      <c r="F32" s="58">
        <v>8671</v>
      </c>
      <c r="G32" s="59">
        <v>272</v>
      </c>
      <c r="H32" s="60">
        <v>80</v>
      </c>
      <c r="I32" s="61">
        <v>310</v>
      </c>
      <c r="J32" s="62">
        <v>117</v>
      </c>
    </row>
    <row r="33" spans="1:10" x14ac:dyDescent="0.25">
      <c r="A33" s="55"/>
      <c r="B33" s="56" t="s">
        <v>11</v>
      </c>
      <c r="C33" s="57">
        <f t="shared" si="4"/>
        <v>18456</v>
      </c>
      <c r="D33" s="58">
        <f t="shared" si="4"/>
        <v>8919</v>
      </c>
      <c r="E33" s="59">
        <v>11447</v>
      </c>
      <c r="F33" s="58">
        <v>5501</v>
      </c>
      <c r="G33" s="63">
        <v>7009</v>
      </c>
      <c r="H33" s="64">
        <v>3418</v>
      </c>
      <c r="I33" s="61">
        <v>293</v>
      </c>
      <c r="J33" s="62">
        <v>147</v>
      </c>
    </row>
    <row r="34" spans="1:10" x14ac:dyDescent="0.25">
      <c r="A34" s="55"/>
      <c r="B34" s="56" t="s">
        <v>12</v>
      </c>
      <c r="C34" s="57">
        <f t="shared" si="4"/>
        <v>18483</v>
      </c>
      <c r="D34" s="58">
        <f t="shared" si="4"/>
        <v>8841</v>
      </c>
      <c r="E34" s="59">
        <v>18328</v>
      </c>
      <c r="F34" s="58">
        <v>8788</v>
      </c>
      <c r="G34" s="59">
        <v>155</v>
      </c>
      <c r="H34" s="60">
        <v>53</v>
      </c>
      <c r="I34" s="65">
        <v>108</v>
      </c>
      <c r="J34" s="66">
        <v>56</v>
      </c>
    </row>
    <row r="35" spans="1:10" x14ac:dyDescent="0.25">
      <c r="A35" s="55"/>
      <c r="B35" s="56" t="s">
        <v>13</v>
      </c>
      <c r="C35" s="57" t="s">
        <v>50</v>
      </c>
      <c r="D35" s="58" t="s">
        <v>50</v>
      </c>
      <c r="E35" s="59" t="s">
        <v>50</v>
      </c>
      <c r="F35" s="58" t="s">
        <v>50</v>
      </c>
      <c r="G35" s="59" t="s">
        <v>50</v>
      </c>
      <c r="H35" s="60" t="s">
        <v>50</v>
      </c>
      <c r="I35" s="65" t="s">
        <v>50</v>
      </c>
      <c r="J35" s="66" t="s">
        <v>50</v>
      </c>
    </row>
    <row r="36" spans="1:10" x14ac:dyDescent="0.25">
      <c r="A36" s="55"/>
      <c r="B36" s="56" t="s">
        <v>14</v>
      </c>
      <c r="C36" s="57">
        <f t="shared" ref="C36:D41" si="5">SUM(E36,G36)</f>
        <v>18533</v>
      </c>
      <c r="D36" s="58">
        <f t="shared" si="5"/>
        <v>8881</v>
      </c>
      <c r="E36" s="59">
        <v>18347</v>
      </c>
      <c r="F36" s="58">
        <v>8843</v>
      </c>
      <c r="G36" s="59">
        <v>186</v>
      </c>
      <c r="H36" s="60">
        <v>38</v>
      </c>
      <c r="I36" s="65">
        <v>181</v>
      </c>
      <c r="J36" s="66">
        <v>75</v>
      </c>
    </row>
    <row r="37" spans="1:10" x14ac:dyDescent="0.25">
      <c r="A37" s="55"/>
      <c r="B37" s="56" t="s">
        <v>15</v>
      </c>
      <c r="C37" s="57">
        <f t="shared" si="5"/>
        <v>18277</v>
      </c>
      <c r="D37" s="58">
        <f t="shared" si="5"/>
        <v>8770</v>
      </c>
      <c r="E37" s="59">
        <v>18144</v>
      </c>
      <c r="F37" s="58">
        <v>8719</v>
      </c>
      <c r="G37" s="59">
        <v>133</v>
      </c>
      <c r="H37" s="60">
        <v>51</v>
      </c>
      <c r="I37" s="65">
        <v>68</v>
      </c>
      <c r="J37" s="66">
        <v>20</v>
      </c>
    </row>
    <row r="38" spans="1:10" x14ac:dyDescent="0.25">
      <c r="A38" s="55"/>
      <c r="B38" s="56" t="s">
        <v>16</v>
      </c>
      <c r="C38" s="57">
        <f t="shared" si="5"/>
        <v>17796</v>
      </c>
      <c r="D38" s="58">
        <f t="shared" si="5"/>
        <v>8549</v>
      </c>
      <c r="E38" s="59">
        <v>17613</v>
      </c>
      <c r="F38" s="58">
        <v>8499</v>
      </c>
      <c r="G38" s="59">
        <v>183</v>
      </c>
      <c r="H38" s="60">
        <v>50</v>
      </c>
      <c r="I38" s="65">
        <v>122</v>
      </c>
      <c r="J38" s="66">
        <v>33</v>
      </c>
    </row>
    <row r="39" spans="1:10" x14ac:dyDescent="0.25">
      <c r="A39" s="55"/>
      <c r="B39" s="56" t="s">
        <v>17</v>
      </c>
      <c r="C39" s="57">
        <f t="shared" si="5"/>
        <v>16921</v>
      </c>
      <c r="D39" s="58">
        <f t="shared" si="5"/>
        <v>8157</v>
      </c>
      <c r="E39" s="59">
        <v>16767</v>
      </c>
      <c r="F39" s="58">
        <v>8122</v>
      </c>
      <c r="G39" s="59">
        <v>154</v>
      </c>
      <c r="H39" s="60">
        <v>35</v>
      </c>
      <c r="I39" s="61">
        <v>91</v>
      </c>
      <c r="J39" s="62">
        <v>19</v>
      </c>
    </row>
    <row r="40" spans="1:10" x14ac:dyDescent="0.25">
      <c r="A40" s="55"/>
      <c r="B40" s="56" t="s">
        <v>18</v>
      </c>
      <c r="C40" s="57">
        <f t="shared" si="5"/>
        <v>16523</v>
      </c>
      <c r="D40" s="58">
        <f t="shared" si="5"/>
        <v>7896</v>
      </c>
      <c r="E40" s="59">
        <v>16404</v>
      </c>
      <c r="F40" s="58">
        <v>7868</v>
      </c>
      <c r="G40" s="59">
        <v>119</v>
      </c>
      <c r="H40" s="60">
        <v>28</v>
      </c>
      <c r="I40" s="61">
        <v>41</v>
      </c>
      <c r="J40" s="62">
        <v>5</v>
      </c>
    </row>
    <row r="41" spans="1:10" x14ac:dyDescent="0.25">
      <c r="A41" s="55"/>
      <c r="B41" s="67" t="s">
        <v>19</v>
      </c>
      <c r="C41" s="68">
        <f t="shared" si="5"/>
        <v>15859</v>
      </c>
      <c r="D41" s="69">
        <f t="shared" si="5"/>
        <v>7589</v>
      </c>
      <c r="E41" s="70">
        <v>15701</v>
      </c>
      <c r="F41" s="69">
        <v>7542</v>
      </c>
      <c r="G41" s="70">
        <v>158</v>
      </c>
      <c r="H41" s="71">
        <v>47</v>
      </c>
      <c r="I41" s="72">
        <v>76</v>
      </c>
      <c r="J41" s="73">
        <v>17</v>
      </c>
    </row>
    <row r="42" spans="1:10" x14ac:dyDescent="0.25">
      <c r="A42" s="74"/>
      <c r="B42" s="67" t="s">
        <v>59</v>
      </c>
      <c r="C42" s="75">
        <v>15788</v>
      </c>
      <c r="D42" s="76">
        <v>7573</v>
      </c>
      <c r="E42" s="70">
        <v>15661</v>
      </c>
      <c r="F42" s="69">
        <v>7534</v>
      </c>
      <c r="G42" s="70">
        <v>29</v>
      </c>
      <c r="H42" s="71">
        <v>5</v>
      </c>
      <c r="I42" s="72">
        <v>98</v>
      </c>
      <c r="J42" s="73">
        <v>34</v>
      </c>
    </row>
    <row r="43" spans="1:10" x14ac:dyDescent="0.25">
      <c r="A43" s="77"/>
      <c r="B43" s="78" t="s">
        <v>60</v>
      </c>
      <c r="C43" s="79" t="s">
        <v>58</v>
      </c>
      <c r="D43" s="80" t="s">
        <v>58</v>
      </c>
      <c r="E43" s="81" t="s">
        <v>58</v>
      </c>
      <c r="F43" s="82" t="s">
        <v>58</v>
      </c>
      <c r="G43" s="81" t="s">
        <v>58</v>
      </c>
      <c r="H43" s="83" t="s">
        <v>58</v>
      </c>
      <c r="I43" s="84" t="s">
        <v>58</v>
      </c>
      <c r="J43" s="85" t="s">
        <v>58</v>
      </c>
    </row>
    <row r="44" spans="1:10" x14ac:dyDescent="0.25">
      <c r="A44" s="47" t="s">
        <v>21</v>
      </c>
      <c r="B44" s="48" t="s">
        <v>9</v>
      </c>
      <c r="C44" s="49">
        <f t="shared" ref="C44:D47" si="6">SUM(E44,G44)</f>
        <v>10462</v>
      </c>
      <c r="D44" s="50">
        <f t="shared" si="6"/>
        <v>5081</v>
      </c>
      <c r="E44" s="51">
        <v>10185</v>
      </c>
      <c r="F44" s="50">
        <v>4994</v>
      </c>
      <c r="G44" s="51">
        <v>277</v>
      </c>
      <c r="H44" s="52">
        <v>87</v>
      </c>
      <c r="I44" s="88">
        <v>139</v>
      </c>
      <c r="J44" s="89">
        <v>49</v>
      </c>
    </row>
    <row r="45" spans="1:10" x14ac:dyDescent="0.25">
      <c r="A45" s="55"/>
      <c r="B45" s="56" t="s">
        <v>10</v>
      </c>
      <c r="C45" s="57">
        <f t="shared" si="6"/>
        <v>11084</v>
      </c>
      <c r="D45" s="58">
        <f t="shared" si="6"/>
        <v>5293</v>
      </c>
      <c r="E45" s="59">
        <v>10733</v>
      </c>
      <c r="F45" s="58">
        <v>5185</v>
      </c>
      <c r="G45" s="59">
        <v>351</v>
      </c>
      <c r="H45" s="60">
        <v>108</v>
      </c>
      <c r="I45" s="65">
        <v>155</v>
      </c>
      <c r="J45" s="66">
        <v>91</v>
      </c>
    </row>
    <row r="46" spans="1:10" x14ac:dyDescent="0.25">
      <c r="A46" s="55"/>
      <c r="B46" s="56" t="s">
        <v>11</v>
      </c>
      <c r="C46" s="57">
        <f t="shared" si="6"/>
        <v>11237</v>
      </c>
      <c r="D46" s="58">
        <f t="shared" si="6"/>
        <v>5443</v>
      </c>
      <c r="E46" s="59">
        <v>6562</v>
      </c>
      <c r="F46" s="58">
        <v>3185</v>
      </c>
      <c r="G46" s="63">
        <v>4675</v>
      </c>
      <c r="H46" s="64">
        <v>2258</v>
      </c>
      <c r="I46" s="65">
        <v>109</v>
      </c>
      <c r="J46" s="66">
        <v>40</v>
      </c>
    </row>
    <row r="47" spans="1:10" x14ac:dyDescent="0.25">
      <c r="A47" s="55"/>
      <c r="B47" s="56" t="s">
        <v>12</v>
      </c>
      <c r="C47" s="57">
        <f t="shared" si="6"/>
        <v>11344</v>
      </c>
      <c r="D47" s="58">
        <f t="shared" si="6"/>
        <v>5486</v>
      </c>
      <c r="E47" s="59">
        <v>11050</v>
      </c>
      <c r="F47" s="58">
        <v>5385</v>
      </c>
      <c r="G47" s="59">
        <v>294</v>
      </c>
      <c r="H47" s="60">
        <v>101</v>
      </c>
      <c r="I47" s="65">
        <v>83</v>
      </c>
      <c r="J47" s="66">
        <v>44</v>
      </c>
    </row>
    <row r="48" spans="1:10" x14ac:dyDescent="0.25">
      <c r="A48" s="55"/>
      <c r="B48" s="56" t="s">
        <v>13</v>
      </c>
      <c r="C48" s="57" t="s">
        <v>50</v>
      </c>
      <c r="D48" s="58" t="s">
        <v>50</v>
      </c>
      <c r="E48" s="59" t="s">
        <v>50</v>
      </c>
      <c r="F48" s="58" t="s">
        <v>50</v>
      </c>
      <c r="G48" s="59" t="s">
        <v>50</v>
      </c>
      <c r="H48" s="60" t="s">
        <v>50</v>
      </c>
      <c r="I48" s="65" t="s">
        <v>50</v>
      </c>
      <c r="J48" s="66" t="s">
        <v>50</v>
      </c>
    </row>
    <row r="49" spans="1:10" x14ac:dyDescent="0.25">
      <c r="A49" s="55"/>
      <c r="B49" s="56" t="s">
        <v>14</v>
      </c>
      <c r="C49" s="57">
        <f t="shared" ref="C49:D55" si="7">SUM(E49,G49)</f>
        <v>11102</v>
      </c>
      <c r="D49" s="58">
        <f t="shared" si="7"/>
        <v>5363</v>
      </c>
      <c r="E49" s="59">
        <v>10889</v>
      </c>
      <c r="F49" s="58">
        <v>5315</v>
      </c>
      <c r="G49" s="59">
        <v>213</v>
      </c>
      <c r="H49" s="60">
        <v>48</v>
      </c>
      <c r="I49" s="65">
        <v>70</v>
      </c>
      <c r="J49" s="66">
        <v>21</v>
      </c>
    </row>
    <row r="50" spans="1:10" x14ac:dyDescent="0.25">
      <c r="A50" s="55"/>
      <c r="B50" s="56" t="s">
        <v>15</v>
      </c>
      <c r="C50" s="57">
        <f t="shared" si="7"/>
        <v>10788</v>
      </c>
      <c r="D50" s="58">
        <f t="shared" si="7"/>
        <v>5140</v>
      </c>
      <c r="E50" s="59">
        <v>10629</v>
      </c>
      <c r="F50" s="58">
        <v>5113</v>
      </c>
      <c r="G50" s="59">
        <v>159</v>
      </c>
      <c r="H50" s="60">
        <v>27</v>
      </c>
      <c r="I50" s="65">
        <v>18</v>
      </c>
      <c r="J50" s="66">
        <v>4</v>
      </c>
    </row>
    <row r="51" spans="1:10" x14ac:dyDescent="0.25">
      <c r="A51" s="55"/>
      <c r="B51" s="56" t="s">
        <v>16</v>
      </c>
      <c r="C51" s="57">
        <f t="shared" si="7"/>
        <v>10676</v>
      </c>
      <c r="D51" s="58">
        <f t="shared" si="7"/>
        <v>5092</v>
      </c>
      <c r="E51" s="59">
        <v>10564</v>
      </c>
      <c r="F51" s="58">
        <v>5066</v>
      </c>
      <c r="G51" s="59">
        <v>112</v>
      </c>
      <c r="H51" s="60">
        <v>26</v>
      </c>
      <c r="I51" s="65">
        <v>26</v>
      </c>
      <c r="J51" s="66">
        <v>6</v>
      </c>
    </row>
    <row r="52" spans="1:10" x14ac:dyDescent="0.25">
      <c r="A52" s="55"/>
      <c r="B52" s="56" t="s">
        <v>17</v>
      </c>
      <c r="C52" s="57">
        <f t="shared" si="7"/>
        <v>10336</v>
      </c>
      <c r="D52" s="58">
        <f t="shared" si="7"/>
        <v>4939</v>
      </c>
      <c r="E52" s="59">
        <v>10277</v>
      </c>
      <c r="F52" s="58">
        <v>4935</v>
      </c>
      <c r="G52" s="59">
        <v>59</v>
      </c>
      <c r="H52" s="60">
        <v>4</v>
      </c>
      <c r="I52" s="61">
        <v>15</v>
      </c>
      <c r="J52" s="62">
        <v>2</v>
      </c>
    </row>
    <row r="53" spans="1:10" x14ac:dyDescent="0.25">
      <c r="A53" s="55"/>
      <c r="B53" s="56" t="s">
        <v>18</v>
      </c>
      <c r="C53" s="57">
        <f t="shared" si="7"/>
        <v>10343</v>
      </c>
      <c r="D53" s="58">
        <f t="shared" si="7"/>
        <v>5048</v>
      </c>
      <c r="E53" s="59">
        <v>10233</v>
      </c>
      <c r="F53" s="58">
        <v>5029</v>
      </c>
      <c r="G53" s="59">
        <v>110</v>
      </c>
      <c r="H53" s="60">
        <v>19</v>
      </c>
      <c r="I53" s="65">
        <v>28</v>
      </c>
      <c r="J53" s="66">
        <v>8</v>
      </c>
    </row>
    <row r="54" spans="1:10" x14ac:dyDescent="0.25">
      <c r="A54" s="55"/>
      <c r="B54" s="67" t="s">
        <v>19</v>
      </c>
      <c r="C54" s="68">
        <f t="shared" si="7"/>
        <v>10199</v>
      </c>
      <c r="D54" s="69">
        <f t="shared" si="7"/>
        <v>4942</v>
      </c>
      <c r="E54" s="70">
        <v>10168</v>
      </c>
      <c r="F54" s="69">
        <v>4938</v>
      </c>
      <c r="G54" s="70">
        <v>31</v>
      </c>
      <c r="H54" s="71">
        <v>4</v>
      </c>
      <c r="I54" s="72">
        <v>7</v>
      </c>
      <c r="J54" s="73">
        <v>1</v>
      </c>
    </row>
    <row r="55" spans="1:10" x14ac:dyDescent="0.25">
      <c r="A55" s="74"/>
      <c r="B55" s="67" t="s">
        <v>59</v>
      </c>
      <c r="C55" s="75">
        <v>10000</v>
      </c>
      <c r="D55" s="69">
        <f t="shared" si="7"/>
        <v>4845</v>
      </c>
      <c r="E55" s="70">
        <v>9892</v>
      </c>
      <c r="F55" s="69">
        <v>4818</v>
      </c>
      <c r="G55" s="70">
        <v>93</v>
      </c>
      <c r="H55" s="71">
        <v>27</v>
      </c>
      <c r="I55" s="72">
        <v>15</v>
      </c>
      <c r="J55" s="73" t="s">
        <v>58</v>
      </c>
    </row>
    <row r="56" spans="1:10" x14ac:dyDescent="0.25">
      <c r="A56" s="77"/>
      <c r="B56" s="78" t="s">
        <v>60</v>
      </c>
      <c r="C56" s="79" t="s">
        <v>58</v>
      </c>
      <c r="D56" s="82" t="s">
        <v>58</v>
      </c>
      <c r="E56" s="81" t="s">
        <v>58</v>
      </c>
      <c r="F56" s="82" t="s">
        <v>58</v>
      </c>
      <c r="G56" s="81" t="s">
        <v>58</v>
      </c>
      <c r="H56" s="83" t="s">
        <v>58</v>
      </c>
      <c r="I56" s="84" t="s">
        <v>58</v>
      </c>
      <c r="J56" s="85" t="s">
        <v>58</v>
      </c>
    </row>
    <row r="57" spans="1:10" x14ac:dyDescent="0.25">
      <c r="A57" s="47" t="s">
        <v>22</v>
      </c>
      <c r="B57" s="48" t="s">
        <v>9</v>
      </c>
      <c r="C57" s="49">
        <f t="shared" ref="C57:D60" si="8">SUM(E57,G57)</f>
        <v>18203</v>
      </c>
      <c r="D57" s="50">
        <f t="shared" si="8"/>
        <v>8805</v>
      </c>
      <c r="E57" s="51">
        <v>18102</v>
      </c>
      <c r="F57" s="50">
        <v>8764</v>
      </c>
      <c r="G57" s="51">
        <v>101</v>
      </c>
      <c r="H57" s="52">
        <v>41</v>
      </c>
      <c r="I57" s="88">
        <v>158</v>
      </c>
      <c r="J57" s="89">
        <v>45</v>
      </c>
    </row>
    <row r="58" spans="1:10" x14ac:dyDescent="0.25">
      <c r="A58" s="55"/>
      <c r="B58" s="56" t="s">
        <v>10</v>
      </c>
      <c r="C58" s="57">
        <f t="shared" si="8"/>
        <v>19432</v>
      </c>
      <c r="D58" s="58">
        <f t="shared" si="8"/>
        <v>9480</v>
      </c>
      <c r="E58" s="59">
        <v>19248</v>
      </c>
      <c r="F58" s="58">
        <v>9420</v>
      </c>
      <c r="G58" s="59">
        <v>184</v>
      </c>
      <c r="H58" s="60">
        <v>60</v>
      </c>
      <c r="I58" s="65">
        <v>111</v>
      </c>
      <c r="J58" s="66">
        <v>44</v>
      </c>
    </row>
    <row r="59" spans="1:10" x14ac:dyDescent="0.25">
      <c r="A59" s="55"/>
      <c r="B59" s="56" t="s">
        <v>11</v>
      </c>
      <c r="C59" s="57">
        <f t="shared" si="8"/>
        <v>20389</v>
      </c>
      <c r="D59" s="58">
        <f t="shared" si="8"/>
        <v>9097</v>
      </c>
      <c r="E59" s="59">
        <v>13861</v>
      </c>
      <c r="F59" s="58">
        <v>5928</v>
      </c>
      <c r="G59" s="63">
        <v>6528</v>
      </c>
      <c r="H59" s="64">
        <v>3169</v>
      </c>
      <c r="I59" s="65">
        <v>114</v>
      </c>
      <c r="J59" s="66">
        <v>56</v>
      </c>
    </row>
    <row r="60" spans="1:10" x14ac:dyDescent="0.25">
      <c r="A60" s="55"/>
      <c r="B60" s="56" t="s">
        <v>12</v>
      </c>
      <c r="C60" s="57">
        <f t="shared" si="8"/>
        <v>19994</v>
      </c>
      <c r="D60" s="58">
        <f t="shared" si="8"/>
        <v>9811</v>
      </c>
      <c r="E60" s="59">
        <v>19962</v>
      </c>
      <c r="F60" s="58">
        <v>9803</v>
      </c>
      <c r="G60" s="59">
        <v>32</v>
      </c>
      <c r="H60" s="60">
        <v>8</v>
      </c>
      <c r="I60" s="65">
        <v>97</v>
      </c>
      <c r="J60" s="66">
        <v>43</v>
      </c>
    </row>
    <row r="61" spans="1:10" x14ac:dyDescent="0.25">
      <c r="A61" s="55"/>
      <c r="B61" s="56" t="s">
        <v>13</v>
      </c>
      <c r="C61" s="57" t="s">
        <v>50</v>
      </c>
      <c r="D61" s="58" t="s">
        <v>50</v>
      </c>
      <c r="E61" s="59" t="s">
        <v>50</v>
      </c>
      <c r="F61" s="58" t="s">
        <v>50</v>
      </c>
      <c r="G61" s="59" t="s">
        <v>50</v>
      </c>
      <c r="H61" s="60" t="s">
        <v>50</v>
      </c>
      <c r="I61" s="65" t="s">
        <v>50</v>
      </c>
      <c r="J61" s="66" t="s">
        <v>50</v>
      </c>
    </row>
    <row r="62" spans="1:10" x14ac:dyDescent="0.25">
      <c r="A62" s="55"/>
      <c r="B62" s="56" t="s">
        <v>14</v>
      </c>
      <c r="C62" s="57">
        <f t="shared" ref="C62:D68" si="9">SUM(E62,G62)</f>
        <v>18152</v>
      </c>
      <c r="D62" s="58">
        <f t="shared" si="9"/>
        <v>8923</v>
      </c>
      <c r="E62" s="59">
        <v>18054</v>
      </c>
      <c r="F62" s="58">
        <v>8889</v>
      </c>
      <c r="G62" s="59">
        <v>98</v>
      </c>
      <c r="H62" s="60">
        <v>34</v>
      </c>
      <c r="I62" s="65">
        <v>31</v>
      </c>
      <c r="J62" s="66">
        <v>6</v>
      </c>
    </row>
    <row r="63" spans="1:10" x14ac:dyDescent="0.25">
      <c r="A63" s="55"/>
      <c r="B63" s="56" t="s">
        <v>15</v>
      </c>
      <c r="C63" s="57">
        <f t="shared" si="9"/>
        <v>18077</v>
      </c>
      <c r="D63" s="58">
        <f t="shared" si="9"/>
        <v>8850</v>
      </c>
      <c r="E63" s="59">
        <v>18029</v>
      </c>
      <c r="F63" s="58">
        <v>8849</v>
      </c>
      <c r="G63" s="59">
        <v>48</v>
      </c>
      <c r="H63" s="60">
        <v>1</v>
      </c>
      <c r="I63" s="65">
        <v>21</v>
      </c>
      <c r="J63" s="66">
        <v>2</v>
      </c>
    </row>
    <row r="64" spans="1:10" x14ac:dyDescent="0.25">
      <c r="A64" s="55"/>
      <c r="B64" s="56" t="s">
        <v>16</v>
      </c>
      <c r="C64" s="57">
        <f t="shared" si="9"/>
        <v>17692</v>
      </c>
      <c r="D64" s="58">
        <f t="shared" si="9"/>
        <v>8600</v>
      </c>
      <c r="E64" s="59">
        <v>17603</v>
      </c>
      <c r="F64" s="58">
        <v>8589</v>
      </c>
      <c r="G64" s="59">
        <v>89</v>
      </c>
      <c r="H64" s="60">
        <v>11</v>
      </c>
      <c r="I64" s="65">
        <v>37</v>
      </c>
      <c r="J64" s="66">
        <v>6</v>
      </c>
    </row>
    <row r="65" spans="1:10" x14ac:dyDescent="0.25">
      <c r="A65" s="55"/>
      <c r="B65" s="56" t="s">
        <v>17</v>
      </c>
      <c r="C65" s="57">
        <f t="shared" si="9"/>
        <v>17810</v>
      </c>
      <c r="D65" s="58">
        <f t="shared" si="9"/>
        <v>8648</v>
      </c>
      <c r="E65" s="59">
        <v>17676</v>
      </c>
      <c r="F65" s="58">
        <v>8613</v>
      </c>
      <c r="G65" s="59">
        <v>134</v>
      </c>
      <c r="H65" s="60">
        <v>35</v>
      </c>
      <c r="I65" s="61">
        <v>13</v>
      </c>
      <c r="J65" s="62">
        <v>1</v>
      </c>
    </row>
    <row r="66" spans="1:10" x14ac:dyDescent="0.25">
      <c r="A66" s="55"/>
      <c r="B66" s="56" t="s">
        <v>18</v>
      </c>
      <c r="C66" s="57">
        <f t="shared" si="9"/>
        <v>16039</v>
      </c>
      <c r="D66" s="58">
        <f t="shared" si="9"/>
        <v>7771</v>
      </c>
      <c r="E66" s="59">
        <v>16037</v>
      </c>
      <c r="F66" s="58">
        <v>7771</v>
      </c>
      <c r="G66" s="59">
        <v>2</v>
      </c>
      <c r="H66" s="60" t="s">
        <v>58</v>
      </c>
      <c r="I66" s="65">
        <v>18</v>
      </c>
      <c r="J66" s="66">
        <v>3</v>
      </c>
    </row>
    <row r="67" spans="1:10" x14ac:dyDescent="0.25">
      <c r="A67" s="55"/>
      <c r="B67" s="67" t="s">
        <v>19</v>
      </c>
      <c r="C67" s="68">
        <f t="shared" si="9"/>
        <v>15394</v>
      </c>
      <c r="D67" s="69">
        <f t="shared" si="9"/>
        <v>7599</v>
      </c>
      <c r="E67" s="70">
        <v>15317</v>
      </c>
      <c r="F67" s="69">
        <v>7586</v>
      </c>
      <c r="G67" s="70">
        <v>77</v>
      </c>
      <c r="H67" s="71">
        <v>13</v>
      </c>
      <c r="I67" s="72">
        <v>18</v>
      </c>
      <c r="J67" s="73">
        <v>4</v>
      </c>
    </row>
    <row r="68" spans="1:10" x14ac:dyDescent="0.25">
      <c r="A68" s="74"/>
      <c r="B68" s="67" t="s">
        <v>59</v>
      </c>
      <c r="C68" s="75">
        <v>14827</v>
      </c>
      <c r="D68" s="69">
        <f t="shared" si="9"/>
        <v>7196</v>
      </c>
      <c r="E68" s="70">
        <v>14721</v>
      </c>
      <c r="F68" s="69">
        <v>7151</v>
      </c>
      <c r="G68" s="70">
        <v>96</v>
      </c>
      <c r="H68" s="71">
        <v>45</v>
      </c>
      <c r="I68" s="72">
        <v>10</v>
      </c>
      <c r="J68" s="73" t="s">
        <v>58</v>
      </c>
    </row>
    <row r="69" spans="1:10" x14ac:dyDescent="0.25">
      <c r="A69" s="77"/>
      <c r="B69" s="78" t="s">
        <v>60</v>
      </c>
      <c r="C69" s="79" t="s">
        <v>58</v>
      </c>
      <c r="D69" s="82" t="s">
        <v>58</v>
      </c>
      <c r="E69" s="81" t="s">
        <v>58</v>
      </c>
      <c r="F69" s="82" t="s">
        <v>58</v>
      </c>
      <c r="G69" s="81" t="s">
        <v>58</v>
      </c>
      <c r="H69" s="83" t="s">
        <v>58</v>
      </c>
      <c r="I69" s="84" t="s">
        <v>58</v>
      </c>
      <c r="J69" s="85" t="s">
        <v>58</v>
      </c>
    </row>
    <row r="70" spans="1:10" x14ac:dyDescent="0.25">
      <c r="A70" s="47" t="s">
        <v>23</v>
      </c>
      <c r="B70" s="48" t="s">
        <v>9</v>
      </c>
      <c r="C70" s="49">
        <f t="shared" ref="C70:D73" si="10">SUM(E70,G70)</f>
        <v>5491</v>
      </c>
      <c r="D70" s="50">
        <f t="shared" si="10"/>
        <v>2637</v>
      </c>
      <c r="E70" s="51">
        <v>5457</v>
      </c>
      <c r="F70" s="50">
        <v>2628</v>
      </c>
      <c r="G70" s="51">
        <v>34</v>
      </c>
      <c r="H70" s="52">
        <v>9</v>
      </c>
      <c r="I70" s="88">
        <v>63</v>
      </c>
      <c r="J70" s="89">
        <v>14</v>
      </c>
    </row>
    <row r="71" spans="1:10" x14ac:dyDescent="0.25">
      <c r="A71" s="55"/>
      <c r="B71" s="56" t="s">
        <v>10</v>
      </c>
      <c r="C71" s="57">
        <f t="shared" si="10"/>
        <v>5897</v>
      </c>
      <c r="D71" s="58">
        <f t="shared" si="10"/>
        <v>2785</v>
      </c>
      <c r="E71" s="59">
        <v>5760</v>
      </c>
      <c r="F71" s="58">
        <v>2740</v>
      </c>
      <c r="G71" s="59">
        <v>137</v>
      </c>
      <c r="H71" s="60">
        <v>45</v>
      </c>
      <c r="I71" s="65">
        <v>57</v>
      </c>
      <c r="J71" s="66">
        <v>14</v>
      </c>
    </row>
    <row r="72" spans="1:10" x14ac:dyDescent="0.25">
      <c r="A72" s="55"/>
      <c r="B72" s="56" t="s">
        <v>11</v>
      </c>
      <c r="C72" s="57">
        <f t="shared" si="10"/>
        <v>5360</v>
      </c>
      <c r="D72" s="58">
        <f t="shared" si="10"/>
        <v>2529</v>
      </c>
      <c r="E72" s="59">
        <v>3744</v>
      </c>
      <c r="F72" s="58">
        <v>1793</v>
      </c>
      <c r="G72" s="63">
        <v>1616</v>
      </c>
      <c r="H72" s="64">
        <v>736</v>
      </c>
      <c r="I72" s="65">
        <v>55</v>
      </c>
      <c r="J72" s="66">
        <v>18</v>
      </c>
    </row>
    <row r="73" spans="1:10" x14ac:dyDescent="0.25">
      <c r="A73" s="55"/>
      <c r="B73" s="56" t="s">
        <v>12</v>
      </c>
      <c r="C73" s="57">
        <f t="shared" si="10"/>
        <v>5518</v>
      </c>
      <c r="D73" s="58">
        <f t="shared" si="10"/>
        <v>2653</v>
      </c>
      <c r="E73" s="59">
        <v>5463</v>
      </c>
      <c r="F73" s="58">
        <v>2642</v>
      </c>
      <c r="G73" s="59">
        <v>55</v>
      </c>
      <c r="H73" s="60">
        <v>11</v>
      </c>
      <c r="I73" s="65">
        <v>15</v>
      </c>
      <c r="J73" s="66">
        <v>9</v>
      </c>
    </row>
    <row r="74" spans="1:10" x14ac:dyDescent="0.25">
      <c r="A74" s="55"/>
      <c r="B74" s="56" t="s">
        <v>13</v>
      </c>
      <c r="C74" s="57" t="s">
        <v>50</v>
      </c>
      <c r="D74" s="58" t="s">
        <v>50</v>
      </c>
      <c r="E74" s="59" t="s">
        <v>50</v>
      </c>
      <c r="F74" s="58" t="s">
        <v>50</v>
      </c>
      <c r="G74" s="59" t="s">
        <v>50</v>
      </c>
      <c r="H74" s="60" t="s">
        <v>50</v>
      </c>
      <c r="I74" s="65" t="s">
        <v>50</v>
      </c>
      <c r="J74" s="66" t="s">
        <v>50</v>
      </c>
    </row>
    <row r="75" spans="1:10" x14ac:dyDescent="0.25">
      <c r="A75" s="55"/>
      <c r="B75" s="56" t="s">
        <v>14</v>
      </c>
      <c r="C75" s="57">
        <f t="shared" ref="C75:D81" si="11">SUM(E75,G75)</f>
        <v>5076</v>
      </c>
      <c r="D75" s="58">
        <f t="shared" si="11"/>
        <v>2384</v>
      </c>
      <c r="E75" s="59">
        <v>5005</v>
      </c>
      <c r="F75" s="58">
        <v>2357</v>
      </c>
      <c r="G75" s="59">
        <v>71</v>
      </c>
      <c r="H75" s="60">
        <v>27</v>
      </c>
      <c r="I75" s="65">
        <v>17</v>
      </c>
      <c r="J75" s="66">
        <v>5</v>
      </c>
    </row>
    <row r="76" spans="1:10" x14ac:dyDescent="0.25">
      <c r="A76" s="55"/>
      <c r="B76" s="56" t="s">
        <v>15</v>
      </c>
      <c r="C76" s="57">
        <f t="shared" si="11"/>
        <v>4919</v>
      </c>
      <c r="D76" s="58">
        <f t="shared" si="11"/>
        <v>2386</v>
      </c>
      <c r="E76" s="59">
        <v>4908</v>
      </c>
      <c r="F76" s="58">
        <v>2382</v>
      </c>
      <c r="G76" s="59">
        <v>11</v>
      </c>
      <c r="H76" s="60">
        <v>4</v>
      </c>
      <c r="I76" s="65">
        <v>14</v>
      </c>
      <c r="J76" s="66">
        <v>6</v>
      </c>
    </row>
    <row r="77" spans="1:10" x14ac:dyDescent="0.25">
      <c r="A77" s="55"/>
      <c r="B77" s="56" t="s">
        <v>16</v>
      </c>
      <c r="C77" s="57">
        <f t="shared" si="11"/>
        <v>4116</v>
      </c>
      <c r="D77" s="58">
        <f t="shared" si="11"/>
        <v>1993</v>
      </c>
      <c r="E77" s="59">
        <v>4048</v>
      </c>
      <c r="F77" s="58">
        <v>1982</v>
      </c>
      <c r="G77" s="59">
        <v>68</v>
      </c>
      <c r="H77" s="60">
        <v>11</v>
      </c>
      <c r="I77" s="65">
        <v>18</v>
      </c>
      <c r="J77" s="66" t="s">
        <v>58</v>
      </c>
    </row>
    <row r="78" spans="1:10" x14ac:dyDescent="0.25">
      <c r="A78" s="55"/>
      <c r="B78" s="56" t="s">
        <v>17</v>
      </c>
      <c r="C78" s="57">
        <f t="shared" si="11"/>
        <v>4217</v>
      </c>
      <c r="D78" s="58">
        <f t="shared" si="11"/>
        <v>2062</v>
      </c>
      <c r="E78" s="59">
        <v>4164</v>
      </c>
      <c r="F78" s="58">
        <v>2037</v>
      </c>
      <c r="G78" s="59">
        <v>53</v>
      </c>
      <c r="H78" s="60">
        <v>25</v>
      </c>
      <c r="I78" s="65">
        <v>1</v>
      </c>
      <c r="J78" s="66" t="s">
        <v>58</v>
      </c>
    </row>
    <row r="79" spans="1:10" x14ac:dyDescent="0.25">
      <c r="A79" s="55"/>
      <c r="B79" s="56" t="s">
        <v>18</v>
      </c>
      <c r="C79" s="57">
        <f t="shared" si="11"/>
        <v>3703</v>
      </c>
      <c r="D79" s="58">
        <f t="shared" si="11"/>
        <v>1821</v>
      </c>
      <c r="E79" s="59">
        <v>3633</v>
      </c>
      <c r="F79" s="58">
        <v>1802</v>
      </c>
      <c r="G79" s="59">
        <v>70</v>
      </c>
      <c r="H79" s="60">
        <v>19</v>
      </c>
      <c r="I79" s="65">
        <v>16</v>
      </c>
      <c r="J79" s="66">
        <v>1</v>
      </c>
    </row>
    <row r="80" spans="1:10" x14ac:dyDescent="0.25">
      <c r="A80" s="55"/>
      <c r="B80" s="67" t="s">
        <v>19</v>
      </c>
      <c r="C80" s="68">
        <f t="shared" si="11"/>
        <v>3782</v>
      </c>
      <c r="D80" s="69">
        <f t="shared" si="11"/>
        <v>1851</v>
      </c>
      <c r="E80" s="70">
        <v>3773</v>
      </c>
      <c r="F80" s="69">
        <v>1851</v>
      </c>
      <c r="G80" s="70">
        <v>9</v>
      </c>
      <c r="H80" s="71" t="s">
        <v>58</v>
      </c>
      <c r="I80" s="72">
        <v>6</v>
      </c>
      <c r="J80" s="73" t="s">
        <v>58</v>
      </c>
    </row>
    <row r="81" spans="1:10" x14ac:dyDescent="0.25">
      <c r="A81" s="74"/>
      <c r="B81" s="67" t="s">
        <v>59</v>
      </c>
      <c r="C81" s="68">
        <f t="shared" si="11"/>
        <v>3880</v>
      </c>
      <c r="D81" s="69">
        <f t="shared" si="11"/>
        <v>1887</v>
      </c>
      <c r="E81" s="70">
        <v>3858</v>
      </c>
      <c r="F81" s="69">
        <v>1883</v>
      </c>
      <c r="G81" s="70">
        <v>22</v>
      </c>
      <c r="H81" s="71">
        <v>4</v>
      </c>
      <c r="I81" s="72" t="s">
        <v>58</v>
      </c>
      <c r="J81" s="73" t="s">
        <v>58</v>
      </c>
    </row>
    <row r="82" spans="1:10" x14ac:dyDescent="0.25">
      <c r="A82" s="77"/>
      <c r="B82" s="78" t="s">
        <v>60</v>
      </c>
      <c r="C82" s="90" t="s">
        <v>58</v>
      </c>
      <c r="D82" s="82" t="s">
        <v>58</v>
      </c>
      <c r="E82" s="81" t="s">
        <v>58</v>
      </c>
      <c r="F82" s="82" t="s">
        <v>58</v>
      </c>
      <c r="G82" s="81" t="s">
        <v>58</v>
      </c>
      <c r="H82" s="83" t="s">
        <v>58</v>
      </c>
      <c r="I82" s="84" t="s">
        <v>58</v>
      </c>
      <c r="J82" s="85" t="s">
        <v>58</v>
      </c>
    </row>
    <row r="83" spans="1:10" x14ac:dyDescent="0.25">
      <c r="A83" s="47" t="s">
        <v>24</v>
      </c>
      <c r="B83" s="48" t="s">
        <v>9</v>
      </c>
      <c r="C83" s="49">
        <f t="shared" ref="C83:D86" si="12">SUM(E83,G83)</f>
        <v>6547</v>
      </c>
      <c r="D83" s="50">
        <f t="shared" si="12"/>
        <v>3123</v>
      </c>
      <c r="E83" s="51">
        <v>6380</v>
      </c>
      <c r="F83" s="50">
        <v>3088</v>
      </c>
      <c r="G83" s="51">
        <v>167</v>
      </c>
      <c r="H83" s="52">
        <v>35</v>
      </c>
      <c r="I83" s="88">
        <v>164</v>
      </c>
      <c r="J83" s="89">
        <v>60</v>
      </c>
    </row>
    <row r="84" spans="1:10" x14ac:dyDescent="0.25">
      <c r="A84" s="55"/>
      <c r="B84" s="56" t="s">
        <v>10</v>
      </c>
      <c r="C84" s="57">
        <f t="shared" si="12"/>
        <v>7263</v>
      </c>
      <c r="D84" s="58">
        <f t="shared" si="12"/>
        <v>3381</v>
      </c>
      <c r="E84" s="59">
        <v>6890</v>
      </c>
      <c r="F84" s="58">
        <v>3298</v>
      </c>
      <c r="G84" s="59">
        <v>373</v>
      </c>
      <c r="H84" s="60">
        <v>83</v>
      </c>
      <c r="I84" s="65">
        <v>160</v>
      </c>
      <c r="J84" s="66">
        <v>44</v>
      </c>
    </row>
    <row r="85" spans="1:10" x14ac:dyDescent="0.25">
      <c r="A85" s="55"/>
      <c r="B85" s="56" t="s">
        <v>11</v>
      </c>
      <c r="C85" s="57">
        <f t="shared" si="12"/>
        <v>7550</v>
      </c>
      <c r="D85" s="58">
        <f t="shared" si="12"/>
        <v>3606</v>
      </c>
      <c r="E85" s="59">
        <v>5307</v>
      </c>
      <c r="F85" s="58">
        <v>2578</v>
      </c>
      <c r="G85" s="63">
        <v>2243</v>
      </c>
      <c r="H85" s="64">
        <v>1028</v>
      </c>
      <c r="I85" s="65">
        <v>60</v>
      </c>
      <c r="J85" s="66">
        <v>15</v>
      </c>
    </row>
    <row r="86" spans="1:10" x14ac:dyDescent="0.25">
      <c r="A86" s="55"/>
      <c r="B86" s="56" t="s">
        <v>12</v>
      </c>
      <c r="C86" s="57">
        <f t="shared" si="12"/>
        <v>7759</v>
      </c>
      <c r="D86" s="58">
        <f t="shared" si="12"/>
        <v>3682</v>
      </c>
      <c r="E86" s="59">
        <v>7619</v>
      </c>
      <c r="F86" s="58">
        <v>3661</v>
      </c>
      <c r="G86" s="59">
        <v>140</v>
      </c>
      <c r="H86" s="60">
        <v>21</v>
      </c>
      <c r="I86" s="65">
        <v>19</v>
      </c>
      <c r="J86" s="66">
        <v>11</v>
      </c>
    </row>
    <row r="87" spans="1:10" x14ac:dyDescent="0.25">
      <c r="A87" s="55"/>
      <c r="B87" s="56" t="s">
        <v>13</v>
      </c>
      <c r="C87" s="57" t="s">
        <v>50</v>
      </c>
      <c r="D87" s="58" t="s">
        <v>50</v>
      </c>
      <c r="E87" s="59" t="s">
        <v>50</v>
      </c>
      <c r="F87" s="58" t="s">
        <v>50</v>
      </c>
      <c r="G87" s="59" t="s">
        <v>50</v>
      </c>
      <c r="H87" s="60" t="s">
        <v>50</v>
      </c>
      <c r="I87" s="65" t="s">
        <v>50</v>
      </c>
      <c r="J87" s="66" t="s">
        <v>50</v>
      </c>
    </row>
    <row r="88" spans="1:10" x14ac:dyDescent="0.25">
      <c r="A88" s="55"/>
      <c r="B88" s="56" t="s">
        <v>14</v>
      </c>
      <c r="C88" s="57">
        <f t="shared" ref="C88:D93" si="13">SUM(E88,G88)</f>
        <v>7824</v>
      </c>
      <c r="D88" s="58">
        <f t="shared" si="13"/>
        <v>3813</v>
      </c>
      <c r="E88" s="59">
        <v>7632</v>
      </c>
      <c r="F88" s="58">
        <v>3771</v>
      </c>
      <c r="G88" s="59">
        <v>192</v>
      </c>
      <c r="H88" s="60">
        <v>42</v>
      </c>
      <c r="I88" s="65">
        <v>52</v>
      </c>
      <c r="J88" s="66">
        <v>15</v>
      </c>
    </row>
    <row r="89" spans="1:10" x14ac:dyDescent="0.25">
      <c r="A89" s="55"/>
      <c r="B89" s="56" t="s">
        <v>15</v>
      </c>
      <c r="C89" s="57">
        <f t="shared" si="13"/>
        <v>7855</v>
      </c>
      <c r="D89" s="58">
        <f t="shared" si="13"/>
        <v>3739</v>
      </c>
      <c r="E89" s="59">
        <v>7570</v>
      </c>
      <c r="F89" s="58">
        <v>3693</v>
      </c>
      <c r="G89" s="59">
        <v>285</v>
      </c>
      <c r="H89" s="60">
        <v>46</v>
      </c>
      <c r="I89" s="65">
        <v>27</v>
      </c>
      <c r="J89" s="66">
        <v>7</v>
      </c>
    </row>
    <row r="90" spans="1:10" x14ac:dyDescent="0.25">
      <c r="A90" s="55"/>
      <c r="B90" s="56" t="s">
        <v>16</v>
      </c>
      <c r="C90" s="57">
        <f t="shared" si="13"/>
        <v>7596</v>
      </c>
      <c r="D90" s="58">
        <f t="shared" si="13"/>
        <v>3655</v>
      </c>
      <c r="E90" s="59">
        <v>7409</v>
      </c>
      <c r="F90" s="58">
        <v>3605</v>
      </c>
      <c r="G90" s="59">
        <v>187</v>
      </c>
      <c r="H90" s="60">
        <v>50</v>
      </c>
      <c r="I90" s="65">
        <v>26</v>
      </c>
      <c r="J90" s="66">
        <v>5</v>
      </c>
    </row>
    <row r="91" spans="1:10" x14ac:dyDescent="0.25">
      <c r="A91" s="55"/>
      <c r="B91" s="56" t="s">
        <v>17</v>
      </c>
      <c r="C91" s="57">
        <f t="shared" si="13"/>
        <v>7264</v>
      </c>
      <c r="D91" s="58">
        <f t="shared" si="13"/>
        <v>3479</v>
      </c>
      <c r="E91" s="59">
        <v>7159</v>
      </c>
      <c r="F91" s="58">
        <v>3460</v>
      </c>
      <c r="G91" s="59">
        <v>105</v>
      </c>
      <c r="H91" s="60">
        <v>19</v>
      </c>
      <c r="I91" s="65">
        <v>30</v>
      </c>
      <c r="J91" s="66">
        <v>8</v>
      </c>
    </row>
    <row r="92" spans="1:10" x14ac:dyDescent="0.25">
      <c r="A92" s="55"/>
      <c r="B92" s="56" t="s">
        <v>18</v>
      </c>
      <c r="C92" s="57">
        <f t="shared" si="13"/>
        <v>7080</v>
      </c>
      <c r="D92" s="58">
        <f t="shared" si="13"/>
        <v>3424</v>
      </c>
      <c r="E92" s="59">
        <v>7018</v>
      </c>
      <c r="F92" s="58">
        <v>3406</v>
      </c>
      <c r="G92" s="59">
        <v>62</v>
      </c>
      <c r="H92" s="60">
        <v>18</v>
      </c>
      <c r="I92" s="65">
        <v>28</v>
      </c>
      <c r="J92" s="66">
        <v>6</v>
      </c>
    </row>
    <row r="93" spans="1:10" x14ac:dyDescent="0.25">
      <c r="A93" s="55"/>
      <c r="B93" s="67" t="s">
        <v>19</v>
      </c>
      <c r="C93" s="68">
        <f t="shared" si="13"/>
        <v>6767</v>
      </c>
      <c r="D93" s="69">
        <f t="shared" si="13"/>
        <v>3242</v>
      </c>
      <c r="E93" s="70">
        <v>6629</v>
      </c>
      <c r="F93" s="69">
        <v>3215</v>
      </c>
      <c r="G93" s="70">
        <v>138</v>
      </c>
      <c r="H93" s="71">
        <v>27</v>
      </c>
      <c r="I93" s="72">
        <v>14</v>
      </c>
      <c r="J93" s="73">
        <v>3</v>
      </c>
    </row>
    <row r="94" spans="1:10" x14ac:dyDescent="0.25">
      <c r="A94" s="74"/>
      <c r="B94" s="67" t="s">
        <v>59</v>
      </c>
      <c r="C94" s="75">
        <v>6452</v>
      </c>
      <c r="D94" s="76">
        <v>3076</v>
      </c>
      <c r="E94" s="70">
        <v>6386</v>
      </c>
      <c r="F94" s="69">
        <v>3059</v>
      </c>
      <c r="G94" s="70">
        <v>46</v>
      </c>
      <c r="H94" s="71">
        <v>13</v>
      </c>
      <c r="I94" s="72">
        <v>20</v>
      </c>
      <c r="J94" s="73">
        <v>4</v>
      </c>
    </row>
    <row r="95" spans="1:10" x14ac:dyDescent="0.25">
      <c r="A95" s="77"/>
      <c r="B95" s="78" t="s">
        <v>60</v>
      </c>
      <c r="C95" s="79" t="s">
        <v>58</v>
      </c>
      <c r="D95" s="80" t="s">
        <v>58</v>
      </c>
      <c r="E95" s="81" t="s">
        <v>58</v>
      </c>
      <c r="F95" s="82" t="s">
        <v>58</v>
      </c>
      <c r="G95" s="81" t="s">
        <v>58</v>
      </c>
      <c r="H95" s="83" t="s">
        <v>58</v>
      </c>
      <c r="I95" s="84" t="s">
        <v>58</v>
      </c>
      <c r="J95" s="85" t="s">
        <v>58</v>
      </c>
    </row>
    <row r="96" spans="1:10" x14ac:dyDescent="0.25">
      <c r="A96" s="47" t="s">
        <v>25</v>
      </c>
      <c r="B96" s="48" t="s">
        <v>9</v>
      </c>
      <c r="C96" s="49">
        <f t="shared" ref="C96:D99" si="14">SUM(E96,G96)</f>
        <v>7054</v>
      </c>
      <c r="D96" s="50">
        <f t="shared" si="14"/>
        <v>3409</v>
      </c>
      <c r="E96" s="51">
        <v>6856</v>
      </c>
      <c r="F96" s="50">
        <v>3361</v>
      </c>
      <c r="G96" s="51">
        <v>198</v>
      </c>
      <c r="H96" s="52">
        <v>48</v>
      </c>
      <c r="I96" s="88">
        <v>38</v>
      </c>
      <c r="J96" s="89">
        <v>13</v>
      </c>
    </row>
    <row r="97" spans="1:10" x14ac:dyDescent="0.25">
      <c r="A97" s="55"/>
      <c r="B97" s="56" t="s">
        <v>10</v>
      </c>
      <c r="C97" s="57">
        <f t="shared" si="14"/>
        <v>7209</v>
      </c>
      <c r="D97" s="58">
        <f t="shared" si="14"/>
        <v>3514</v>
      </c>
      <c r="E97" s="59">
        <v>7111</v>
      </c>
      <c r="F97" s="58">
        <v>3488</v>
      </c>
      <c r="G97" s="59">
        <v>98</v>
      </c>
      <c r="H97" s="60">
        <v>26</v>
      </c>
      <c r="I97" s="65">
        <v>76</v>
      </c>
      <c r="J97" s="66">
        <v>40</v>
      </c>
    </row>
    <row r="98" spans="1:10" x14ac:dyDescent="0.25">
      <c r="A98" s="55"/>
      <c r="B98" s="56" t="s">
        <v>11</v>
      </c>
      <c r="C98" s="57">
        <f t="shared" si="14"/>
        <v>8093</v>
      </c>
      <c r="D98" s="58">
        <f t="shared" si="14"/>
        <v>3813</v>
      </c>
      <c r="E98" s="59">
        <v>5004</v>
      </c>
      <c r="F98" s="58">
        <v>2336</v>
      </c>
      <c r="G98" s="63">
        <v>3089</v>
      </c>
      <c r="H98" s="64">
        <v>1477</v>
      </c>
      <c r="I98" s="65">
        <v>5</v>
      </c>
      <c r="J98" s="66">
        <v>3</v>
      </c>
    </row>
    <row r="99" spans="1:10" x14ac:dyDescent="0.25">
      <c r="A99" s="55"/>
      <c r="B99" s="56" t="s">
        <v>12</v>
      </c>
      <c r="C99" s="57">
        <f t="shared" si="14"/>
        <v>7858</v>
      </c>
      <c r="D99" s="58">
        <f t="shared" si="14"/>
        <v>3781</v>
      </c>
      <c r="E99" s="59">
        <v>7657</v>
      </c>
      <c r="F99" s="58">
        <v>3745</v>
      </c>
      <c r="G99" s="59">
        <v>201</v>
      </c>
      <c r="H99" s="60">
        <v>36</v>
      </c>
      <c r="I99" s="65">
        <v>12</v>
      </c>
      <c r="J99" s="66">
        <v>8</v>
      </c>
    </row>
    <row r="100" spans="1:10" x14ac:dyDescent="0.25">
      <c r="A100" s="55"/>
      <c r="B100" s="56" t="s">
        <v>13</v>
      </c>
      <c r="C100" s="57" t="s">
        <v>50</v>
      </c>
      <c r="D100" s="58" t="s">
        <v>50</v>
      </c>
      <c r="E100" s="59" t="s">
        <v>50</v>
      </c>
      <c r="F100" s="58" t="s">
        <v>50</v>
      </c>
      <c r="G100" s="59" t="s">
        <v>50</v>
      </c>
      <c r="H100" s="60" t="s">
        <v>50</v>
      </c>
      <c r="I100" s="65" t="s">
        <v>50</v>
      </c>
      <c r="J100" s="66" t="s">
        <v>50</v>
      </c>
    </row>
    <row r="101" spans="1:10" x14ac:dyDescent="0.25">
      <c r="A101" s="55"/>
      <c r="B101" s="56" t="s">
        <v>14</v>
      </c>
      <c r="C101" s="57">
        <f t="shared" ref="C101:D106" si="15">SUM(E101,G101)</f>
        <v>7798</v>
      </c>
      <c r="D101" s="58">
        <f t="shared" si="15"/>
        <v>3725</v>
      </c>
      <c r="E101" s="59">
        <v>7674</v>
      </c>
      <c r="F101" s="58">
        <v>3692</v>
      </c>
      <c r="G101" s="59">
        <v>124</v>
      </c>
      <c r="H101" s="60">
        <v>33</v>
      </c>
      <c r="I101" s="65">
        <v>15</v>
      </c>
      <c r="J101" s="66">
        <v>11</v>
      </c>
    </row>
    <row r="102" spans="1:10" x14ac:dyDescent="0.25">
      <c r="A102" s="55"/>
      <c r="B102" s="56" t="s">
        <v>15</v>
      </c>
      <c r="C102" s="57">
        <f t="shared" si="15"/>
        <v>6268</v>
      </c>
      <c r="D102" s="58">
        <f t="shared" si="15"/>
        <v>3057</v>
      </c>
      <c r="E102" s="59">
        <v>6224</v>
      </c>
      <c r="F102" s="58">
        <v>3050</v>
      </c>
      <c r="G102" s="59">
        <v>44</v>
      </c>
      <c r="H102" s="60">
        <v>7</v>
      </c>
      <c r="I102" s="65">
        <v>3</v>
      </c>
      <c r="J102" s="66">
        <v>2</v>
      </c>
    </row>
    <row r="103" spans="1:10" x14ac:dyDescent="0.25">
      <c r="A103" s="55"/>
      <c r="B103" s="56" t="s">
        <v>16</v>
      </c>
      <c r="C103" s="57">
        <f t="shared" si="15"/>
        <v>6175</v>
      </c>
      <c r="D103" s="58">
        <f t="shared" si="15"/>
        <v>3010</v>
      </c>
      <c r="E103" s="59">
        <v>6175</v>
      </c>
      <c r="F103" s="58">
        <v>3010</v>
      </c>
      <c r="G103" s="59" t="s">
        <v>58</v>
      </c>
      <c r="H103" s="60" t="s">
        <v>58</v>
      </c>
      <c r="I103" s="65">
        <v>4</v>
      </c>
      <c r="J103" s="66">
        <v>2</v>
      </c>
    </row>
    <row r="104" spans="1:10" x14ac:dyDescent="0.25">
      <c r="A104" s="55"/>
      <c r="B104" s="56" t="s">
        <v>17</v>
      </c>
      <c r="C104" s="57">
        <f t="shared" si="15"/>
        <v>5852</v>
      </c>
      <c r="D104" s="58">
        <f t="shared" si="15"/>
        <v>2814</v>
      </c>
      <c r="E104" s="59">
        <v>5824</v>
      </c>
      <c r="F104" s="58">
        <v>2806</v>
      </c>
      <c r="G104" s="59">
        <v>28</v>
      </c>
      <c r="H104" s="60">
        <v>8</v>
      </c>
      <c r="I104" s="65">
        <v>21</v>
      </c>
      <c r="J104" s="66">
        <v>7</v>
      </c>
    </row>
    <row r="105" spans="1:10" x14ac:dyDescent="0.25">
      <c r="A105" s="55"/>
      <c r="B105" s="56" t="s">
        <v>18</v>
      </c>
      <c r="C105" s="57">
        <f t="shared" si="15"/>
        <v>5717</v>
      </c>
      <c r="D105" s="58">
        <f t="shared" si="15"/>
        <v>2722</v>
      </c>
      <c r="E105" s="59">
        <v>5682</v>
      </c>
      <c r="F105" s="58">
        <v>2719</v>
      </c>
      <c r="G105" s="59">
        <v>35</v>
      </c>
      <c r="H105" s="60">
        <v>3</v>
      </c>
      <c r="I105" s="65">
        <v>6</v>
      </c>
      <c r="J105" s="66">
        <v>2</v>
      </c>
    </row>
    <row r="106" spans="1:10" x14ac:dyDescent="0.25">
      <c r="A106" s="55"/>
      <c r="B106" s="67" t="s">
        <v>19</v>
      </c>
      <c r="C106" s="68">
        <f t="shared" si="15"/>
        <v>5766</v>
      </c>
      <c r="D106" s="69">
        <f t="shared" si="15"/>
        <v>2762</v>
      </c>
      <c r="E106" s="70">
        <v>5736</v>
      </c>
      <c r="F106" s="69">
        <v>2759</v>
      </c>
      <c r="G106" s="70">
        <v>30</v>
      </c>
      <c r="H106" s="71">
        <v>3</v>
      </c>
      <c r="I106" s="72">
        <v>9</v>
      </c>
      <c r="J106" s="73">
        <v>4</v>
      </c>
    </row>
    <row r="107" spans="1:10" x14ac:dyDescent="0.25">
      <c r="A107" s="74"/>
      <c r="B107" s="67" t="s">
        <v>59</v>
      </c>
      <c r="C107" s="75">
        <v>5415</v>
      </c>
      <c r="D107" s="76">
        <v>2612</v>
      </c>
      <c r="E107" s="70">
        <v>5401</v>
      </c>
      <c r="F107" s="69">
        <v>2602</v>
      </c>
      <c r="G107" s="70">
        <v>12</v>
      </c>
      <c r="H107" s="71">
        <v>8</v>
      </c>
      <c r="I107" s="72">
        <v>2</v>
      </c>
      <c r="J107" s="73">
        <v>2</v>
      </c>
    </row>
    <row r="108" spans="1:10" x14ac:dyDescent="0.25">
      <c r="A108" s="77"/>
      <c r="B108" s="78" t="s">
        <v>60</v>
      </c>
      <c r="C108" s="79" t="s">
        <v>58</v>
      </c>
      <c r="D108" s="80" t="s">
        <v>58</v>
      </c>
      <c r="E108" s="81" t="s">
        <v>58</v>
      </c>
      <c r="F108" s="82" t="s">
        <v>58</v>
      </c>
      <c r="G108" s="81" t="s">
        <v>58</v>
      </c>
      <c r="H108" s="83" t="s">
        <v>58</v>
      </c>
      <c r="I108" s="84" t="s">
        <v>58</v>
      </c>
      <c r="J108" s="85" t="s">
        <v>58</v>
      </c>
    </row>
    <row r="109" spans="1:10" x14ac:dyDescent="0.25">
      <c r="A109" s="47" t="s">
        <v>26</v>
      </c>
      <c r="B109" s="48" t="s">
        <v>9</v>
      </c>
      <c r="C109" s="49">
        <f t="shared" ref="C109:D112" si="16">SUM(E109,G109)</f>
        <v>7693</v>
      </c>
      <c r="D109" s="50">
        <f t="shared" si="16"/>
        <v>3677</v>
      </c>
      <c r="E109" s="51">
        <v>7470</v>
      </c>
      <c r="F109" s="50">
        <v>3639</v>
      </c>
      <c r="G109" s="51">
        <v>223</v>
      </c>
      <c r="H109" s="52">
        <v>38</v>
      </c>
      <c r="I109" s="88">
        <v>247</v>
      </c>
      <c r="J109" s="89">
        <v>76</v>
      </c>
    </row>
    <row r="110" spans="1:10" x14ac:dyDescent="0.25">
      <c r="A110" s="55"/>
      <c r="B110" s="56" t="s">
        <v>10</v>
      </c>
      <c r="C110" s="57">
        <f t="shared" si="16"/>
        <v>8167</v>
      </c>
      <c r="D110" s="58">
        <f t="shared" si="16"/>
        <v>3885</v>
      </c>
      <c r="E110" s="59">
        <v>7707</v>
      </c>
      <c r="F110" s="58">
        <v>3733</v>
      </c>
      <c r="G110" s="59">
        <v>460</v>
      </c>
      <c r="H110" s="60">
        <v>152</v>
      </c>
      <c r="I110" s="65">
        <v>352</v>
      </c>
      <c r="J110" s="66">
        <v>118</v>
      </c>
    </row>
    <row r="111" spans="1:10" x14ac:dyDescent="0.25">
      <c r="A111" s="55"/>
      <c r="B111" s="56" t="s">
        <v>11</v>
      </c>
      <c r="C111" s="57">
        <f t="shared" si="16"/>
        <v>8517</v>
      </c>
      <c r="D111" s="58">
        <f t="shared" si="16"/>
        <v>3925</v>
      </c>
      <c r="E111" s="59">
        <v>5631</v>
      </c>
      <c r="F111" s="58">
        <v>2607</v>
      </c>
      <c r="G111" s="63">
        <v>2886</v>
      </c>
      <c r="H111" s="64">
        <v>1318</v>
      </c>
      <c r="I111" s="65">
        <v>178</v>
      </c>
      <c r="J111" s="66">
        <v>83</v>
      </c>
    </row>
    <row r="112" spans="1:10" x14ac:dyDescent="0.25">
      <c r="A112" s="55"/>
      <c r="B112" s="56" t="s">
        <v>12</v>
      </c>
      <c r="C112" s="57">
        <f t="shared" si="16"/>
        <v>8387</v>
      </c>
      <c r="D112" s="58">
        <f t="shared" si="16"/>
        <v>3957</v>
      </c>
      <c r="E112" s="59">
        <v>8066</v>
      </c>
      <c r="F112" s="58">
        <v>3906</v>
      </c>
      <c r="G112" s="59">
        <v>321</v>
      </c>
      <c r="H112" s="60">
        <v>51</v>
      </c>
      <c r="I112" s="65">
        <v>126</v>
      </c>
      <c r="J112" s="66">
        <v>76</v>
      </c>
    </row>
    <row r="113" spans="1:10" x14ac:dyDescent="0.25">
      <c r="A113" s="55"/>
      <c r="B113" s="56" t="s">
        <v>13</v>
      </c>
      <c r="C113" s="57" t="s">
        <v>50</v>
      </c>
      <c r="D113" s="58" t="s">
        <v>50</v>
      </c>
      <c r="E113" s="59" t="s">
        <v>50</v>
      </c>
      <c r="F113" s="58" t="s">
        <v>50</v>
      </c>
      <c r="G113" s="59" t="s">
        <v>50</v>
      </c>
      <c r="H113" s="60" t="s">
        <v>50</v>
      </c>
      <c r="I113" s="65" t="s">
        <v>50</v>
      </c>
      <c r="J113" s="66" t="s">
        <v>50</v>
      </c>
    </row>
    <row r="114" spans="1:10" x14ac:dyDescent="0.25">
      <c r="A114" s="55"/>
      <c r="B114" s="56" t="s">
        <v>14</v>
      </c>
      <c r="C114" s="57">
        <f t="shared" ref="C114:D119" si="17">SUM(E114,G114)</f>
        <v>8166</v>
      </c>
      <c r="D114" s="58">
        <f t="shared" si="17"/>
        <v>3860</v>
      </c>
      <c r="E114" s="59">
        <v>7890</v>
      </c>
      <c r="F114" s="58">
        <v>3806</v>
      </c>
      <c r="G114" s="59">
        <v>276</v>
      </c>
      <c r="H114" s="60">
        <v>54</v>
      </c>
      <c r="I114" s="65">
        <v>161</v>
      </c>
      <c r="J114" s="66">
        <v>85</v>
      </c>
    </row>
    <row r="115" spans="1:10" x14ac:dyDescent="0.25">
      <c r="A115" s="55"/>
      <c r="B115" s="56" t="s">
        <v>15</v>
      </c>
      <c r="C115" s="57">
        <f t="shared" si="17"/>
        <v>8265</v>
      </c>
      <c r="D115" s="58">
        <f t="shared" si="17"/>
        <v>3910</v>
      </c>
      <c r="E115" s="59">
        <v>8078</v>
      </c>
      <c r="F115" s="58">
        <v>3884</v>
      </c>
      <c r="G115" s="59">
        <v>187</v>
      </c>
      <c r="H115" s="60">
        <v>26</v>
      </c>
      <c r="I115" s="65">
        <v>148</v>
      </c>
      <c r="J115" s="66">
        <v>60</v>
      </c>
    </row>
    <row r="116" spans="1:10" x14ac:dyDescent="0.25">
      <c r="A116" s="55"/>
      <c r="B116" s="56" t="s">
        <v>16</v>
      </c>
      <c r="C116" s="57">
        <f t="shared" si="17"/>
        <v>7984</v>
      </c>
      <c r="D116" s="58">
        <f t="shared" si="17"/>
        <v>3849</v>
      </c>
      <c r="E116" s="59">
        <v>7809</v>
      </c>
      <c r="F116" s="58">
        <v>3810</v>
      </c>
      <c r="G116" s="59">
        <v>175</v>
      </c>
      <c r="H116" s="60">
        <v>39</v>
      </c>
      <c r="I116" s="65">
        <v>76</v>
      </c>
      <c r="J116" s="66">
        <v>26</v>
      </c>
    </row>
    <row r="117" spans="1:10" x14ac:dyDescent="0.25">
      <c r="A117" s="55"/>
      <c r="B117" s="56" t="s">
        <v>17</v>
      </c>
      <c r="C117" s="57">
        <f t="shared" si="17"/>
        <v>7703</v>
      </c>
      <c r="D117" s="58">
        <f t="shared" si="17"/>
        <v>3763</v>
      </c>
      <c r="E117" s="59">
        <v>7551</v>
      </c>
      <c r="F117" s="58">
        <v>3741</v>
      </c>
      <c r="G117" s="59">
        <v>152</v>
      </c>
      <c r="H117" s="60">
        <v>22</v>
      </c>
      <c r="I117" s="65">
        <v>100</v>
      </c>
      <c r="J117" s="66">
        <v>54</v>
      </c>
    </row>
    <row r="118" spans="1:10" x14ac:dyDescent="0.25">
      <c r="A118" s="55"/>
      <c r="B118" s="56" t="s">
        <v>18</v>
      </c>
      <c r="C118" s="57">
        <f t="shared" si="17"/>
        <v>7502</v>
      </c>
      <c r="D118" s="58">
        <f t="shared" si="17"/>
        <v>3677</v>
      </c>
      <c r="E118" s="59">
        <v>7400</v>
      </c>
      <c r="F118" s="58">
        <v>3660</v>
      </c>
      <c r="G118" s="59">
        <v>102</v>
      </c>
      <c r="H118" s="60">
        <v>17</v>
      </c>
      <c r="I118" s="65">
        <v>82</v>
      </c>
      <c r="J118" s="66">
        <v>45</v>
      </c>
    </row>
    <row r="119" spans="1:10" x14ac:dyDescent="0.25">
      <c r="A119" s="55"/>
      <c r="B119" s="67" t="s">
        <v>19</v>
      </c>
      <c r="C119" s="68">
        <f t="shared" si="17"/>
        <v>7276</v>
      </c>
      <c r="D119" s="69">
        <f t="shared" si="17"/>
        <v>3609</v>
      </c>
      <c r="E119" s="70">
        <v>7145</v>
      </c>
      <c r="F119" s="69">
        <v>3576</v>
      </c>
      <c r="G119" s="70">
        <v>131</v>
      </c>
      <c r="H119" s="71">
        <v>33</v>
      </c>
      <c r="I119" s="72">
        <v>85</v>
      </c>
      <c r="J119" s="73">
        <v>49</v>
      </c>
    </row>
    <row r="120" spans="1:10" x14ac:dyDescent="0.25">
      <c r="A120" s="74"/>
      <c r="B120" s="67" t="s">
        <v>59</v>
      </c>
      <c r="C120" s="75">
        <v>7201</v>
      </c>
      <c r="D120" s="76">
        <v>3537</v>
      </c>
      <c r="E120" s="70">
        <v>7043</v>
      </c>
      <c r="F120" s="69">
        <v>3474</v>
      </c>
      <c r="G120" s="70">
        <v>43</v>
      </c>
      <c r="H120" s="71">
        <v>15</v>
      </c>
      <c r="I120" s="72">
        <v>115</v>
      </c>
      <c r="J120" s="73">
        <v>48</v>
      </c>
    </row>
    <row r="121" spans="1:10" x14ac:dyDescent="0.25">
      <c r="A121" s="77"/>
      <c r="B121" s="78" t="s">
        <v>60</v>
      </c>
      <c r="C121" s="79" t="s">
        <v>58</v>
      </c>
      <c r="D121" s="80" t="s">
        <v>58</v>
      </c>
      <c r="E121" s="81" t="s">
        <v>58</v>
      </c>
      <c r="F121" s="82" t="s">
        <v>58</v>
      </c>
      <c r="G121" s="81" t="s">
        <v>58</v>
      </c>
      <c r="H121" s="83" t="s">
        <v>58</v>
      </c>
      <c r="I121" s="84" t="s">
        <v>58</v>
      </c>
      <c r="J121" s="85" t="s">
        <v>58</v>
      </c>
    </row>
    <row r="122" spans="1:10" x14ac:dyDescent="0.25">
      <c r="A122" s="47" t="s">
        <v>27</v>
      </c>
      <c r="B122" s="48" t="s">
        <v>9</v>
      </c>
      <c r="C122" s="49">
        <f t="shared" ref="C122:D125" si="18">SUM(E122,G122)</f>
        <v>4464</v>
      </c>
      <c r="D122" s="50">
        <f t="shared" si="18"/>
        <v>2131</v>
      </c>
      <c r="E122" s="51">
        <v>4395</v>
      </c>
      <c r="F122" s="50">
        <v>2112</v>
      </c>
      <c r="G122" s="51">
        <v>69</v>
      </c>
      <c r="H122" s="52">
        <v>19</v>
      </c>
      <c r="I122" s="88">
        <v>10</v>
      </c>
      <c r="J122" s="89">
        <v>3</v>
      </c>
    </row>
    <row r="123" spans="1:10" x14ac:dyDescent="0.25">
      <c r="A123" s="55"/>
      <c r="B123" s="56" t="s">
        <v>10</v>
      </c>
      <c r="C123" s="57">
        <f t="shared" si="18"/>
        <v>4840</v>
      </c>
      <c r="D123" s="58">
        <f t="shared" si="18"/>
        <v>2325</v>
      </c>
      <c r="E123" s="59">
        <v>4521</v>
      </c>
      <c r="F123" s="58">
        <v>2210</v>
      </c>
      <c r="G123" s="59">
        <v>319</v>
      </c>
      <c r="H123" s="60">
        <v>115</v>
      </c>
      <c r="I123" s="65">
        <v>87</v>
      </c>
      <c r="J123" s="66">
        <v>20</v>
      </c>
    </row>
    <row r="124" spans="1:10" x14ac:dyDescent="0.25">
      <c r="A124" s="55"/>
      <c r="B124" s="56" t="s">
        <v>11</v>
      </c>
      <c r="C124" s="57">
        <f t="shared" si="18"/>
        <v>4946</v>
      </c>
      <c r="D124" s="58">
        <f t="shared" si="18"/>
        <v>2365</v>
      </c>
      <c r="E124" s="59">
        <v>2904</v>
      </c>
      <c r="F124" s="58">
        <v>1430</v>
      </c>
      <c r="G124" s="63">
        <v>2042</v>
      </c>
      <c r="H124" s="64">
        <v>935</v>
      </c>
      <c r="I124" s="65">
        <v>35</v>
      </c>
      <c r="J124" s="66">
        <v>15</v>
      </c>
    </row>
    <row r="125" spans="1:10" x14ac:dyDescent="0.25">
      <c r="A125" s="55"/>
      <c r="B125" s="56" t="s">
        <v>12</v>
      </c>
      <c r="C125" s="57">
        <f t="shared" si="18"/>
        <v>5025</v>
      </c>
      <c r="D125" s="58">
        <f t="shared" si="18"/>
        <v>2369</v>
      </c>
      <c r="E125" s="59">
        <v>4885</v>
      </c>
      <c r="F125" s="58">
        <v>2334</v>
      </c>
      <c r="G125" s="59">
        <v>140</v>
      </c>
      <c r="H125" s="60">
        <v>35</v>
      </c>
      <c r="I125" s="65">
        <v>5</v>
      </c>
      <c r="J125" s="66">
        <v>2</v>
      </c>
    </row>
    <row r="126" spans="1:10" x14ac:dyDescent="0.25">
      <c r="A126" s="55"/>
      <c r="B126" s="56" t="s">
        <v>13</v>
      </c>
      <c r="C126" s="57" t="s">
        <v>50</v>
      </c>
      <c r="D126" s="58" t="s">
        <v>50</v>
      </c>
      <c r="E126" s="59" t="s">
        <v>50</v>
      </c>
      <c r="F126" s="58" t="s">
        <v>50</v>
      </c>
      <c r="G126" s="59" t="s">
        <v>50</v>
      </c>
      <c r="H126" s="60" t="s">
        <v>50</v>
      </c>
      <c r="I126" s="65" t="s">
        <v>50</v>
      </c>
      <c r="J126" s="66" t="s">
        <v>50</v>
      </c>
    </row>
    <row r="127" spans="1:10" x14ac:dyDescent="0.25">
      <c r="A127" s="55"/>
      <c r="B127" s="56" t="s">
        <v>14</v>
      </c>
      <c r="C127" s="57">
        <f t="shared" ref="C127:D132" si="19">SUM(E127,G127)</f>
        <v>5252</v>
      </c>
      <c r="D127" s="58">
        <f t="shared" si="19"/>
        <v>2488</v>
      </c>
      <c r="E127" s="59">
        <v>5028</v>
      </c>
      <c r="F127" s="58">
        <v>2424</v>
      </c>
      <c r="G127" s="59">
        <v>224</v>
      </c>
      <c r="H127" s="60">
        <v>64</v>
      </c>
      <c r="I127" s="65">
        <v>16</v>
      </c>
      <c r="J127" s="66">
        <v>3</v>
      </c>
    </row>
    <row r="128" spans="1:10" x14ac:dyDescent="0.25">
      <c r="A128" s="55"/>
      <c r="B128" s="56" t="s">
        <v>15</v>
      </c>
      <c r="C128" s="57">
        <f t="shared" si="19"/>
        <v>5474</v>
      </c>
      <c r="D128" s="58">
        <f t="shared" si="19"/>
        <v>2644</v>
      </c>
      <c r="E128" s="59">
        <v>5305</v>
      </c>
      <c r="F128" s="58">
        <v>2592</v>
      </c>
      <c r="G128" s="59">
        <v>169</v>
      </c>
      <c r="H128" s="60">
        <v>52</v>
      </c>
      <c r="I128" s="65">
        <v>2</v>
      </c>
      <c r="J128" s="66" t="s">
        <v>58</v>
      </c>
    </row>
    <row r="129" spans="1:10" x14ac:dyDescent="0.25">
      <c r="A129" s="55"/>
      <c r="B129" s="56" t="s">
        <v>16</v>
      </c>
      <c r="C129" s="57">
        <f t="shared" si="19"/>
        <v>5841</v>
      </c>
      <c r="D129" s="58">
        <f t="shared" si="19"/>
        <v>2818</v>
      </c>
      <c r="E129" s="59">
        <v>5614</v>
      </c>
      <c r="F129" s="58">
        <v>2775</v>
      </c>
      <c r="G129" s="59">
        <v>227</v>
      </c>
      <c r="H129" s="60">
        <v>43</v>
      </c>
      <c r="I129" s="65">
        <v>3</v>
      </c>
      <c r="J129" s="66" t="s">
        <v>58</v>
      </c>
    </row>
    <row r="130" spans="1:10" x14ac:dyDescent="0.25">
      <c r="A130" s="55"/>
      <c r="B130" s="56" t="s">
        <v>17</v>
      </c>
      <c r="C130" s="57">
        <f t="shared" si="19"/>
        <v>5540</v>
      </c>
      <c r="D130" s="58">
        <f t="shared" si="19"/>
        <v>2684</v>
      </c>
      <c r="E130" s="59">
        <v>5456</v>
      </c>
      <c r="F130" s="58">
        <v>2668</v>
      </c>
      <c r="G130" s="59">
        <v>84</v>
      </c>
      <c r="H130" s="60">
        <v>16</v>
      </c>
      <c r="I130" s="65">
        <v>1</v>
      </c>
      <c r="J130" s="66" t="s">
        <v>58</v>
      </c>
    </row>
    <row r="131" spans="1:10" x14ac:dyDescent="0.25">
      <c r="A131" s="55"/>
      <c r="B131" s="56" t="s">
        <v>18</v>
      </c>
      <c r="C131" s="57">
        <f t="shared" si="19"/>
        <v>5617</v>
      </c>
      <c r="D131" s="58">
        <f t="shared" si="19"/>
        <v>2677</v>
      </c>
      <c r="E131" s="59">
        <v>5522</v>
      </c>
      <c r="F131" s="58">
        <v>2653</v>
      </c>
      <c r="G131" s="59">
        <v>95</v>
      </c>
      <c r="H131" s="60">
        <v>24</v>
      </c>
      <c r="I131" s="65">
        <v>6</v>
      </c>
      <c r="J131" s="66" t="s">
        <v>58</v>
      </c>
    </row>
    <row r="132" spans="1:10" x14ac:dyDescent="0.25">
      <c r="A132" s="55"/>
      <c r="B132" s="67" t="s">
        <v>19</v>
      </c>
      <c r="C132" s="68">
        <f t="shared" si="19"/>
        <v>5636</v>
      </c>
      <c r="D132" s="69">
        <f t="shared" si="19"/>
        <v>2722</v>
      </c>
      <c r="E132" s="70">
        <v>5514</v>
      </c>
      <c r="F132" s="69">
        <v>2683</v>
      </c>
      <c r="G132" s="70">
        <v>122</v>
      </c>
      <c r="H132" s="71">
        <v>39</v>
      </c>
      <c r="I132" s="72">
        <v>24</v>
      </c>
      <c r="J132" s="73">
        <v>3</v>
      </c>
    </row>
    <row r="133" spans="1:10" x14ac:dyDescent="0.25">
      <c r="A133" s="74"/>
      <c r="B133" s="67" t="s">
        <v>59</v>
      </c>
      <c r="C133" s="75">
        <v>5734</v>
      </c>
      <c r="D133" s="76">
        <v>2690</v>
      </c>
      <c r="E133" s="70">
        <v>5590</v>
      </c>
      <c r="F133" s="69">
        <v>2659</v>
      </c>
      <c r="G133" s="70">
        <v>109</v>
      </c>
      <c r="H133" s="71">
        <v>29</v>
      </c>
      <c r="I133" s="72">
        <v>35</v>
      </c>
      <c r="J133" s="73">
        <v>2</v>
      </c>
    </row>
    <row r="134" spans="1:10" x14ac:dyDescent="0.25">
      <c r="A134" s="77"/>
      <c r="B134" s="78" t="s">
        <v>60</v>
      </c>
      <c r="C134" s="79" t="s">
        <v>58</v>
      </c>
      <c r="D134" s="80" t="s">
        <v>58</v>
      </c>
      <c r="E134" s="81" t="s">
        <v>58</v>
      </c>
      <c r="F134" s="82" t="s">
        <v>58</v>
      </c>
      <c r="G134" s="81" t="s">
        <v>58</v>
      </c>
      <c r="H134" s="83" t="s">
        <v>58</v>
      </c>
      <c r="I134" s="84" t="s">
        <v>58</v>
      </c>
      <c r="J134" s="85" t="s">
        <v>58</v>
      </c>
    </row>
    <row r="135" spans="1:10" x14ac:dyDescent="0.25">
      <c r="A135" s="47" t="s">
        <v>28</v>
      </c>
      <c r="B135" s="48" t="s">
        <v>9</v>
      </c>
      <c r="C135" s="49">
        <f t="shared" ref="C135:D138" si="20">SUM(E135,G135)</f>
        <v>6484</v>
      </c>
      <c r="D135" s="50">
        <f t="shared" si="20"/>
        <v>3166</v>
      </c>
      <c r="E135" s="51">
        <v>6322</v>
      </c>
      <c r="F135" s="50">
        <v>3098</v>
      </c>
      <c r="G135" s="51">
        <v>162</v>
      </c>
      <c r="H135" s="52">
        <v>68</v>
      </c>
      <c r="I135" s="88">
        <v>11</v>
      </c>
      <c r="J135" s="89">
        <v>2</v>
      </c>
    </row>
    <row r="136" spans="1:10" x14ac:dyDescent="0.25">
      <c r="A136" s="55"/>
      <c r="B136" s="56" t="s">
        <v>10</v>
      </c>
      <c r="C136" s="57">
        <f t="shared" si="20"/>
        <v>7518</v>
      </c>
      <c r="D136" s="58">
        <f t="shared" si="20"/>
        <v>3602</v>
      </c>
      <c r="E136" s="59">
        <v>7345</v>
      </c>
      <c r="F136" s="58">
        <v>3538</v>
      </c>
      <c r="G136" s="59">
        <v>173</v>
      </c>
      <c r="H136" s="60">
        <v>64</v>
      </c>
      <c r="I136" s="65">
        <v>25</v>
      </c>
      <c r="J136" s="66">
        <v>11</v>
      </c>
    </row>
    <row r="137" spans="1:10" x14ac:dyDescent="0.25">
      <c r="A137" s="55"/>
      <c r="B137" s="56" t="s">
        <v>11</v>
      </c>
      <c r="C137" s="57">
        <f t="shared" si="20"/>
        <v>6762</v>
      </c>
      <c r="D137" s="58">
        <f t="shared" si="20"/>
        <v>3326</v>
      </c>
      <c r="E137" s="59">
        <v>4475</v>
      </c>
      <c r="F137" s="58">
        <v>2188</v>
      </c>
      <c r="G137" s="63">
        <v>2287</v>
      </c>
      <c r="H137" s="64">
        <v>1138</v>
      </c>
      <c r="I137" s="65" t="s">
        <v>58</v>
      </c>
      <c r="J137" s="66" t="s">
        <v>58</v>
      </c>
    </row>
    <row r="138" spans="1:10" x14ac:dyDescent="0.25">
      <c r="A138" s="55"/>
      <c r="B138" s="56" t="s">
        <v>12</v>
      </c>
      <c r="C138" s="57">
        <f t="shared" si="20"/>
        <v>6251</v>
      </c>
      <c r="D138" s="58">
        <f t="shared" si="20"/>
        <v>2999</v>
      </c>
      <c r="E138" s="59">
        <v>6130</v>
      </c>
      <c r="F138" s="58">
        <v>2948</v>
      </c>
      <c r="G138" s="59">
        <v>121</v>
      </c>
      <c r="H138" s="60">
        <v>51</v>
      </c>
      <c r="I138" s="65">
        <v>12</v>
      </c>
      <c r="J138" s="66" t="s">
        <v>58</v>
      </c>
    </row>
    <row r="139" spans="1:10" x14ac:dyDescent="0.25">
      <c r="A139" s="55"/>
      <c r="B139" s="56" t="s">
        <v>13</v>
      </c>
      <c r="C139" s="57" t="s">
        <v>50</v>
      </c>
      <c r="D139" s="58" t="s">
        <v>50</v>
      </c>
      <c r="E139" s="59" t="s">
        <v>50</v>
      </c>
      <c r="F139" s="58" t="s">
        <v>50</v>
      </c>
      <c r="G139" s="59" t="s">
        <v>50</v>
      </c>
      <c r="H139" s="60" t="s">
        <v>50</v>
      </c>
      <c r="I139" s="65" t="s">
        <v>50</v>
      </c>
      <c r="J139" s="66" t="s">
        <v>50</v>
      </c>
    </row>
    <row r="140" spans="1:10" x14ac:dyDescent="0.25">
      <c r="A140" s="55"/>
      <c r="B140" s="56" t="s">
        <v>14</v>
      </c>
      <c r="C140" s="57">
        <f t="shared" ref="C140:D146" si="21">SUM(E140,G140)</f>
        <v>6405</v>
      </c>
      <c r="D140" s="58">
        <f t="shared" si="21"/>
        <v>6182</v>
      </c>
      <c r="E140" s="70">
        <v>5999</v>
      </c>
      <c r="F140" s="58">
        <v>6043</v>
      </c>
      <c r="G140" s="59">
        <v>406</v>
      </c>
      <c r="H140" s="60">
        <v>139</v>
      </c>
      <c r="I140" s="65">
        <v>45</v>
      </c>
      <c r="J140" s="66">
        <v>11</v>
      </c>
    </row>
    <row r="141" spans="1:10" x14ac:dyDescent="0.25">
      <c r="A141" s="55"/>
      <c r="B141" s="56" t="s">
        <v>15</v>
      </c>
      <c r="C141" s="57">
        <f t="shared" si="21"/>
        <v>5987</v>
      </c>
      <c r="D141" s="58">
        <f t="shared" si="21"/>
        <v>2877</v>
      </c>
      <c r="E141" s="81">
        <v>5844</v>
      </c>
      <c r="F141" s="58">
        <v>2829</v>
      </c>
      <c r="G141" s="59">
        <v>143</v>
      </c>
      <c r="H141" s="60">
        <v>48</v>
      </c>
      <c r="I141" s="65">
        <v>11</v>
      </c>
      <c r="J141" s="66">
        <v>3</v>
      </c>
    </row>
    <row r="142" spans="1:10" x14ac:dyDescent="0.25">
      <c r="A142" s="55"/>
      <c r="B142" s="56" t="s">
        <v>16</v>
      </c>
      <c r="C142" s="57">
        <f t="shared" si="21"/>
        <v>5757</v>
      </c>
      <c r="D142" s="58">
        <f t="shared" si="21"/>
        <v>2710</v>
      </c>
      <c r="E142" s="51">
        <v>5652</v>
      </c>
      <c r="F142" s="58">
        <v>2691</v>
      </c>
      <c r="G142" s="59">
        <v>105</v>
      </c>
      <c r="H142" s="60">
        <v>19</v>
      </c>
      <c r="I142" s="65">
        <v>3</v>
      </c>
      <c r="J142" s="66" t="s">
        <v>58</v>
      </c>
    </row>
    <row r="143" spans="1:10" x14ac:dyDescent="0.25">
      <c r="A143" s="55"/>
      <c r="B143" s="56" t="s">
        <v>17</v>
      </c>
      <c r="C143" s="57">
        <f t="shared" si="21"/>
        <v>5625</v>
      </c>
      <c r="D143" s="58">
        <f t="shared" si="21"/>
        <v>2672</v>
      </c>
      <c r="E143" s="59">
        <v>5577</v>
      </c>
      <c r="F143" s="58">
        <v>2659</v>
      </c>
      <c r="G143" s="59">
        <v>48</v>
      </c>
      <c r="H143" s="60">
        <v>13</v>
      </c>
      <c r="I143" s="65">
        <v>16</v>
      </c>
      <c r="J143" s="66">
        <v>3</v>
      </c>
    </row>
    <row r="144" spans="1:10" x14ac:dyDescent="0.25">
      <c r="A144" s="55"/>
      <c r="B144" s="67" t="s">
        <v>18</v>
      </c>
      <c r="C144" s="68">
        <f t="shared" si="21"/>
        <v>5366</v>
      </c>
      <c r="D144" s="69">
        <f t="shared" si="21"/>
        <v>2569</v>
      </c>
      <c r="E144" s="70">
        <v>5308</v>
      </c>
      <c r="F144" s="69">
        <v>2554</v>
      </c>
      <c r="G144" s="70">
        <v>58</v>
      </c>
      <c r="H144" s="71">
        <v>15</v>
      </c>
      <c r="I144" s="72">
        <v>8</v>
      </c>
      <c r="J144" s="73">
        <v>1</v>
      </c>
    </row>
    <row r="145" spans="1:10" x14ac:dyDescent="0.25">
      <c r="A145" s="74"/>
      <c r="B145" s="67" t="s">
        <v>19</v>
      </c>
      <c r="C145" s="68">
        <f t="shared" si="21"/>
        <v>4993</v>
      </c>
      <c r="D145" s="69">
        <f t="shared" si="21"/>
        <v>2435</v>
      </c>
      <c r="E145" s="70">
        <v>4900</v>
      </c>
      <c r="F145" s="69">
        <v>2416</v>
      </c>
      <c r="G145" s="70">
        <v>93</v>
      </c>
      <c r="H145" s="71">
        <v>19</v>
      </c>
      <c r="I145" s="72">
        <v>9</v>
      </c>
      <c r="J145" s="73">
        <v>3</v>
      </c>
    </row>
    <row r="146" spans="1:10" x14ac:dyDescent="0.25">
      <c r="A146" s="74"/>
      <c r="B146" s="67" t="s">
        <v>59</v>
      </c>
      <c r="C146" s="75">
        <v>4585</v>
      </c>
      <c r="D146" s="69">
        <f t="shared" si="21"/>
        <v>2203</v>
      </c>
      <c r="E146" s="70">
        <v>4548</v>
      </c>
      <c r="F146" s="69">
        <v>2200</v>
      </c>
      <c r="G146" s="70">
        <v>33</v>
      </c>
      <c r="H146" s="71">
        <v>3</v>
      </c>
      <c r="I146" s="72">
        <v>4</v>
      </c>
      <c r="J146" s="73" t="s">
        <v>58</v>
      </c>
    </row>
    <row r="147" spans="1:10" x14ac:dyDescent="0.25">
      <c r="A147" s="77"/>
      <c r="B147" s="78" t="s">
        <v>60</v>
      </c>
      <c r="C147" s="79" t="s">
        <v>58</v>
      </c>
      <c r="D147" s="82" t="s">
        <v>58</v>
      </c>
      <c r="E147" s="81" t="s">
        <v>58</v>
      </c>
      <c r="F147" s="82" t="s">
        <v>58</v>
      </c>
      <c r="G147" s="81" t="s">
        <v>58</v>
      </c>
      <c r="H147" s="83" t="s">
        <v>58</v>
      </c>
      <c r="I147" s="84" t="s">
        <v>58</v>
      </c>
      <c r="J147" s="85" t="s">
        <v>58</v>
      </c>
    </row>
    <row r="148" spans="1:10" x14ac:dyDescent="0.25">
      <c r="A148" s="47" t="s">
        <v>29</v>
      </c>
      <c r="B148" s="48" t="s">
        <v>9</v>
      </c>
      <c r="C148" s="49">
        <f t="shared" ref="C148:D151" si="22">SUM(E148,G148)</f>
        <v>11931</v>
      </c>
      <c r="D148" s="50">
        <f t="shared" si="22"/>
        <v>5711</v>
      </c>
      <c r="E148" s="51">
        <v>11772</v>
      </c>
      <c r="F148" s="50">
        <v>5653</v>
      </c>
      <c r="G148" s="51">
        <v>159</v>
      </c>
      <c r="H148" s="52">
        <v>58</v>
      </c>
      <c r="I148" s="88">
        <v>96</v>
      </c>
      <c r="J148" s="89">
        <v>55</v>
      </c>
    </row>
    <row r="149" spans="1:10" x14ac:dyDescent="0.25">
      <c r="A149" s="55"/>
      <c r="B149" s="56" t="s">
        <v>10</v>
      </c>
      <c r="C149" s="57">
        <f t="shared" si="22"/>
        <v>11839</v>
      </c>
      <c r="D149" s="58">
        <f t="shared" si="22"/>
        <v>5693</v>
      </c>
      <c r="E149" s="59">
        <v>11689</v>
      </c>
      <c r="F149" s="58">
        <v>5654</v>
      </c>
      <c r="G149" s="59">
        <v>150</v>
      </c>
      <c r="H149" s="60">
        <v>39</v>
      </c>
      <c r="I149" s="65">
        <v>138</v>
      </c>
      <c r="J149" s="66">
        <v>57</v>
      </c>
    </row>
    <row r="150" spans="1:10" x14ac:dyDescent="0.25">
      <c r="A150" s="55"/>
      <c r="B150" s="56" t="s">
        <v>11</v>
      </c>
      <c r="C150" s="57">
        <f t="shared" si="22"/>
        <v>13107</v>
      </c>
      <c r="D150" s="58">
        <f t="shared" si="22"/>
        <v>6282</v>
      </c>
      <c r="E150" s="59">
        <v>8933</v>
      </c>
      <c r="F150" s="58">
        <v>4331</v>
      </c>
      <c r="G150" s="63">
        <v>4174</v>
      </c>
      <c r="H150" s="64">
        <v>1951</v>
      </c>
      <c r="I150" s="65">
        <v>82</v>
      </c>
      <c r="J150" s="66">
        <v>27</v>
      </c>
    </row>
    <row r="151" spans="1:10" x14ac:dyDescent="0.25">
      <c r="A151" s="55"/>
      <c r="B151" s="56" t="s">
        <v>12</v>
      </c>
      <c r="C151" s="57">
        <f t="shared" si="22"/>
        <v>13041</v>
      </c>
      <c r="D151" s="58">
        <f t="shared" si="22"/>
        <v>6236</v>
      </c>
      <c r="E151" s="59">
        <v>12780</v>
      </c>
      <c r="F151" s="58">
        <v>6178</v>
      </c>
      <c r="G151" s="59">
        <v>261</v>
      </c>
      <c r="H151" s="60">
        <v>58</v>
      </c>
      <c r="I151" s="65">
        <v>59</v>
      </c>
      <c r="J151" s="66">
        <v>28</v>
      </c>
    </row>
    <row r="152" spans="1:10" x14ac:dyDescent="0.25">
      <c r="A152" s="55"/>
      <c r="B152" s="56" t="s">
        <v>13</v>
      </c>
      <c r="C152" s="57" t="s">
        <v>50</v>
      </c>
      <c r="D152" s="58" t="s">
        <v>50</v>
      </c>
      <c r="E152" s="59" t="s">
        <v>50</v>
      </c>
      <c r="F152" s="58" t="s">
        <v>50</v>
      </c>
      <c r="G152" s="59" t="s">
        <v>50</v>
      </c>
      <c r="H152" s="60" t="s">
        <v>50</v>
      </c>
      <c r="I152" s="65" t="s">
        <v>50</v>
      </c>
      <c r="J152" s="66" t="s">
        <v>50</v>
      </c>
    </row>
    <row r="153" spans="1:10" x14ac:dyDescent="0.25">
      <c r="A153" s="55"/>
      <c r="B153" s="56" t="s">
        <v>14</v>
      </c>
      <c r="C153" s="57">
        <f t="shared" ref="C153:D158" si="23">SUM(E153,G153)</f>
        <v>12833</v>
      </c>
      <c r="D153" s="58">
        <f t="shared" si="23"/>
        <v>6182</v>
      </c>
      <c r="E153" s="59">
        <v>12427</v>
      </c>
      <c r="F153" s="58">
        <v>6043</v>
      </c>
      <c r="G153" s="59">
        <v>406</v>
      </c>
      <c r="H153" s="60">
        <v>139</v>
      </c>
      <c r="I153" s="65">
        <v>45</v>
      </c>
      <c r="J153" s="66">
        <v>11</v>
      </c>
    </row>
    <row r="154" spans="1:10" x14ac:dyDescent="0.25">
      <c r="A154" s="55"/>
      <c r="B154" s="56" t="s">
        <v>15</v>
      </c>
      <c r="C154" s="57">
        <f t="shared" si="23"/>
        <v>13323</v>
      </c>
      <c r="D154" s="58">
        <f t="shared" si="23"/>
        <v>6464</v>
      </c>
      <c r="E154" s="59">
        <v>13054</v>
      </c>
      <c r="F154" s="58">
        <v>6385</v>
      </c>
      <c r="G154" s="59">
        <v>269</v>
      </c>
      <c r="H154" s="60">
        <v>79</v>
      </c>
      <c r="I154" s="65">
        <v>46</v>
      </c>
      <c r="J154" s="66">
        <v>14</v>
      </c>
    </row>
    <row r="155" spans="1:10" x14ac:dyDescent="0.25">
      <c r="A155" s="55"/>
      <c r="B155" s="56" t="s">
        <v>16</v>
      </c>
      <c r="C155" s="57">
        <f t="shared" si="23"/>
        <v>12999</v>
      </c>
      <c r="D155" s="58">
        <f t="shared" si="23"/>
        <v>6236</v>
      </c>
      <c r="E155" s="59">
        <v>12799</v>
      </c>
      <c r="F155" s="58">
        <v>6196</v>
      </c>
      <c r="G155" s="59">
        <v>200</v>
      </c>
      <c r="H155" s="60">
        <v>40</v>
      </c>
      <c r="I155" s="65">
        <v>37</v>
      </c>
      <c r="J155" s="66">
        <v>6</v>
      </c>
    </row>
    <row r="156" spans="1:10" x14ac:dyDescent="0.25">
      <c r="A156" s="55"/>
      <c r="B156" s="56" t="s">
        <v>17</v>
      </c>
      <c r="C156" s="57">
        <f t="shared" si="23"/>
        <v>13034</v>
      </c>
      <c r="D156" s="58">
        <f t="shared" si="23"/>
        <v>6237</v>
      </c>
      <c r="E156" s="59">
        <v>12767</v>
      </c>
      <c r="F156" s="58">
        <v>6174</v>
      </c>
      <c r="G156" s="59">
        <v>267</v>
      </c>
      <c r="H156" s="60">
        <v>63</v>
      </c>
      <c r="I156" s="65">
        <v>25</v>
      </c>
      <c r="J156" s="66">
        <v>6</v>
      </c>
    </row>
    <row r="157" spans="1:10" x14ac:dyDescent="0.25">
      <c r="A157" s="55"/>
      <c r="B157" s="56" t="s">
        <v>18</v>
      </c>
      <c r="C157" s="57">
        <f t="shared" si="23"/>
        <v>12611</v>
      </c>
      <c r="D157" s="58">
        <f t="shared" si="23"/>
        <v>6011</v>
      </c>
      <c r="E157" s="59">
        <v>12438</v>
      </c>
      <c r="F157" s="58">
        <v>5956</v>
      </c>
      <c r="G157" s="59">
        <v>173</v>
      </c>
      <c r="H157" s="60">
        <v>55</v>
      </c>
      <c r="I157" s="65">
        <v>30</v>
      </c>
      <c r="J157" s="66">
        <v>2</v>
      </c>
    </row>
    <row r="158" spans="1:10" x14ac:dyDescent="0.25">
      <c r="A158" s="55"/>
      <c r="B158" s="67" t="s">
        <v>19</v>
      </c>
      <c r="C158" s="68">
        <f t="shared" si="23"/>
        <v>12300</v>
      </c>
      <c r="D158" s="69">
        <f t="shared" si="23"/>
        <v>5936</v>
      </c>
      <c r="E158" s="70">
        <v>12148</v>
      </c>
      <c r="F158" s="69">
        <v>5890</v>
      </c>
      <c r="G158" s="70">
        <v>152</v>
      </c>
      <c r="H158" s="71">
        <v>46</v>
      </c>
      <c r="I158" s="72">
        <v>38</v>
      </c>
      <c r="J158" s="73">
        <v>12</v>
      </c>
    </row>
    <row r="159" spans="1:10" x14ac:dyDescent="0.25">
      <c r="A159" s="74"/>
      <c r="B159" s="67" t="s">
        <v>59</v>
      </c>
      <c r="C159" s="75">
        <v>12220</v>
      </c>
      <c r="D159" s="76">
        <v>5859</v>
      </c>
      <c r="E159" s="70">
        <v>11974</v>
      </c>
      <c r="F159" s="69">
        <v>5800</v>
      </c>
      <c r="G159" s="70">
        <v>212</v>
      </c>
      <c r="H159" s="71">
        <v>53</v>
      </c>
      <c r="I159" s="72">
        <v>34</v>
      </c>
      <c r="J159" s="73">
        <v>6</v>
      </c>
    </row>
    <row r="160" spans="1:10" x14ac:dyDescent="0.25">
      <c r="A160" s="77"/>
      <c r="B160" s="78" t="s">
        <v>60</v>
      </c>
      <c r="C160" s="79" t="s">
        <v>58</v>
      </c>
      <c r="D160" s="80" t="s">
        <v>58</v>
      </c>
      <c r="E160" s="81" t="s">
        <v>58</v>
      </c>
      <c r="F160" s="82" t="s">
        <v>58</v>
      </c>
      <c r="G160" s="81" t="s">
        <v>58</v>
      </c>
      <c r="H160" s="83" t="s">
        <v>58</v>
      </c>
      <c r="I160" s="84" t="s">
        <v>58</v>
      </c>
      <c r="J160" s="85" t="s">
        <v>58</v>
      </c>
    </row>
    <row r="161" spans="1:10" x14ac:dyDescent="0.25">
      <c r="A161" s="47" t="s">
        <v>30</v>
      </c>
      <c r="B161" s="48" t="s">
        <v>9</v>
      </c>
      <c r="C161" s="49">
        <f t="shared" ref="C161:D164" si="24">SUM(E161,G161)</f>
        <v>5</v>
      </c>
      <c r="D161" s="50">
        <f t="shared" si="24"/>
        <v>2</v>
      </c>
      <c r="E161" s="51">
        <v>5</v>
      </c>
      <c r="F161" s="50">
        <v>2</v>
      </c>
      <c r="G161" s="51" t="s">
        <v>58</v>
      </c>
      <c r="H161" s="52" t="s">
        <v>58</v>
      </c>
      <c r="I161" s="88" t="s">
        <v>58</v>
      </c>
      <c r="J161" s="89" t="s">
        <v>58</v>
      </c>
    </row>
    <row r="162" spans="1:10" x14ac:dyDescent="0.25">
      <c r="A162" s="55"/>
      <c r="B162" s="56" t="s">
        <v>10</v>
      </c>
      <c r="C162" s="57">
        <f t="shared" si="24"/>
        <v>0</v>
      </c>
      <c r="D162" s="58">
        <f t="shared" si="24"/>
        <v>0</v>
      </c>
      <c r="E162" s="59" t="s">
        <v>58</v>
      </c>
      <c r="F162" s="58" t="s">
        <v>58</v>
      </c>
      <c r="G162" s="59" t="s">
        <v>58</v>
      </c>
      <c r="H162" s="60" t="s">
        <v>58</v>
      </c>
      <c r="I162" s="65" t="s">
        <v>58</v>
      </c>
      <c r="J162" s="66" t="s">
        <v>58</v>
      </c>
    </row>
    <row r="163" spans="1:10" x14ac:dyDescent="0.25">
      <c r="A163" s="55"/>
      <c r="B163" s="56" t="s">
        <v>11</v>
      </c>
      <c r="C163" s="57">
        <f t="shared" si="24"/>
        <v>15</v>
      </c>
      <c r="D163" s="58">
        <f t="shared" si="24"/>
        <v>7</v>
      </c>
      <c r="E163" s="59">
        <v>12</v>
      </c>
      <c r="F163" s="58">
        <v>6</v>
      </c>
      <c r="G163" s="59">
        <v>3</v>
      </c>
      <c r="H163" s="60">
        <v>1</v>
      </c>
      <c r="I163" s="65" t="s">
        <v>58</v>
      </c>
      <c r="J163" s="66" t="s">
        <v>58</v>
      </c>
    </row>
    <row r="164" spans="1:10" x14ac:dyDescent="0.25">
      <c r="A164" s="55"/>
      <c r="B164" s="56" t="s">
        <v>12</v>
      </c>
      <c r="C164" s="57">
        <f t="shared" si="24"/>
        <v>16</v>
      </c>
      <c r="D164" s="58">
        <f t="shared" si="24"/>
        <v>6</v>
      </c>
      <c r="E164" s="59">
        <v>16</v>
      </c>
      <c r="F164" s="58">
        <v>6</v>
      </c>
      <c r="G164" s="59" t="s">
        <v>58</v>
      </c>
      <c r="H164" s="60" t="s">
        <v>58</v>
      </c>
      <c r="I164" s="65" t="s">
        <v>58</v>
      </c>
      <c r="J164" s="66" t="s">
        <v>58</v>
      </c>
    </row>
    <row r="165" spans="1:10" x14ac:dyDescent="0.25">
      <c r="A165" s="55"/>
      <c r="B165" s="56" t="s">
        <v>13</v>
      </c>
      <c r="C165" s="57" t="s">
        <v>50</v>
      </c>
      <c r="D165" s="58" t="s">
        <v>50</v>
      </c>
      <c r="E165" s="59" t="s">
        <v>50</v>
      </c>
      <c r="F165" s="58" t="s">
        <v>50</v>
      </c>
      <c r="G165" s="59" t="s">
        <v>50</v>
      </c>
      <c r="H165" s="60" t="s">
        <v>50</v>
      </c>
      <c r="I165" s="65" t="s">
        <v>50</v>
      </c>
      <c r="J165" s="66" t="s">
        <v>50</v>
      </c>
    </row>
    <row r="166" spans="1:10" x14ac:dyDescent="0.25">
      <c r="A166" s="55"/>
      <c r="B166" s="56" t="s">
        <v>14</v>
      </c>
      <c r="C166" s="57">
        <f t="shared" ref="C166:D172" si="25">SUM(E166,G166)</f>
        <v>18</v>
      </c>
      <c r="D166" s="58">
        <f t="shared" si="25"/>
        <v>9</v>
      </c>
      <c r="E166" s="59">
        <v>18</v>
      </c>
      <c r="F166" s="58">
        <v>9</v>
      </c>
      <c r="G166" s="59" t="s">
        <v>58</v>
      </c>
      <c r="H166" s="60" t="s">
        <v>58</v>
      </c>
      <c r="I166" s="65" t="s">
        <v>58</v>
      </c>
      <c r="J166" s="66" t="s">
        <v>58</v>
      </c>
    </row>
    <row r="167" spans="1:10" x14ac:dyDescent="0.25">
      <c r="A167" s="55"/>
      <c r="B167" s="56" t="s">
        <v>15</v>
      </c>
      <c r="C167" s="57">
        <f t="shared" si="25"/>
        <v>18</v>
      </c>
      <c r="D167" s="58">
        <f t="shared" si="25"/>
        <v>10</v>
      </c>
      <c r="E167" s="59">
        <v>18</v>
      </c>
      <c r="F167" s="58">
        <v>10</v>
      </c>
      <c r="G167" s="59" t="s">
        <v>58</v>
      </c>
      <c r="H167" s="60" t="s">
        <v>58</v>
      </c>
      <c r="I167" s="65" t="s">
        <v>58</v>
      </c>
      <c r="J167" s="66" t="s">
        <v>58</v>
      </c>
    </row>
    <row r="168" spans="1:10" x14ac:dyDescent="0.25">
      <c r="A168" s="55"/>
      <c r="B168" s="56" t="s">
        <v>16</v>
      </c>
      <c r="C168" s="57">
        <f t="shared" si="25"/>
        <v>18</v>
      </c>
      <c r="D168" s="58">
        <f t="shared" si="25"/>
        <v>12</v>
      </c>
      <c r="E168" s="59">
        <v>18</v>
      </c>
      <c r="F168" s="58">
        <v>12</v>
      </c>
      <c r="G168" s="59" t="s">
        <v>58</v>
      </c>
      <c r="H168" s="60" t="s">
        <v>58</v>
      </c>
      <c r="I168" s="65" t="s">
        <v>58</v>
      </c>
      <c r="J168" s="66" t="s">
        <v>58</v>
      </c>
    </row>
    <row r="169" spans="1:10" x14ac:dyDescent="0.25">
      <c r="A169" s="55"/>
      <c r="B169" s="56" t="s">
        <v>17</v>
      </c>
      <c r="C169" s="57">
        <f t="shared" si="25"/>
        <v>19</v>
      </c>
      <c r="D169" s="58">
        <f t="shared" si="25"/>
        <v>13</v>
      </c>
      <c r="E169" s="59">
        <v>19</v>
      </c>
      <c r="F169" s="58">
        <v>13</v>
      </c>
      <c r="G169" s="59" t="s">
        <v>58</v>
      </c>
      <c r="H169" s="60" t="s">
        <v>58</v>
      </c>
      <c r="I169" s="65" t="s">
        <v>58</v>
      </c>
      <c r="J169" s="66" t="s">
        <v>58</v>
      </c>
    </row>
    <row r="170" spans="1:10" x14ac:dyDescent="0.25">
      <c r="A170" s="55"/>
      <c r="B170" s="56" t="s">
        <v>18</v>
      </c>
      <c r="C170" s="57">
        <f t="shared" si="25"/>
        <v>23</v>
      </c>
      <c r="D170" s="58">
        <f t="shared" si="25"/>
        <v>13</v>
      </c>
      <c r="E170" s="59">
        <v>23</v>
      </c>
      <c r="F170" s="58">
        <v>13</v>
      </c>
      <c r="G170" s="59" t="s">
        <v>58</v>
      </c>
      <c r="H170" s="60" t="s">
        <v>58</v>
      </c>
      <c r="I170" s="65" t="s">
        <v>58</v>
      </c>
      <c r="J170" s="66" t="s">
        <v>58</v>
      </c>
    </row>
    <row r="171" spans="1:10" x14ac:dyDescent="0.25">
      <c r="A171" s="55"/>
      <c r="B171" s="67" t="s">
        <v>19</v>
      </c>
      <c r="C171" s="68">
        <f t="shared" si="25"/>
        <v>26</v>
      </c>
      <c r="D171" s="69">
        <f t="shared" si="25"/>
        <v>16</v>
      </c>
      <c r="E171" s="70">
        <v>26</v>
      </c>
      <c r="F171" s="69">
        <v>16</v>
      </c>
      <c r="G171" s="70" t="s">
        <v>58</v>
      </c>
      <c r="H171" s="71" t="s">
        <v>58</v>
      </c>
      <c r="I171" s="72" t="s">
        <v>58</v>
      </c>
      <c r="J171" s="73" t="s">
        <v>58</v>
      </c>
    </row>
    <row r="172" spans="1:10" x14ac:dyDescent="0.25">
      <c r="A172" s="74"/>
      <c r="B172" s="67" t="s">
        <v>59</v>
      </c>
      <c r="C172" s="68">
        <f t="shared" si="25"/>
        <v>26</v>
      </c>
      <c r="D172" s="69">
        <f t="shared" si="25"/>
        <v>16</v>
      </c>
      <c r="E172" s="70">
        <v>26</v>
      </c>
      <c r="F172" s="69">
        <v>16</v>
      </c>
      <c r="G172" s="70" t="s">
        <v>58</v>
      </c>
      <c r="H172" s="71" t="s">
        <v>58</v>
      </c>
      <c r="I172" s="72" t="s">
        <v>58</v>
      </c>
      <c r="J172" s="73" t="s">
        <v>58</v>
      </c>
    </row>
    <row r="173" spans="1:10" x14ac:dyDescent="0.25">
      <c r="A173" s="77"/>
      <c r="B173" s="78" t="s">
        <v>60</v>
      </c>
      <c r="C173" s="90" t="s">
        <v>58</v>
      </c>
      <c r="D173" s="82" t="s">
        <v>58</v>
      </c>
      <c r="E173" s="81" t="s">
        <v>58</v>
      </c>
      <c r="F173" s="82" t="s">
        <v>58</v>
      </c>
      <c r="G173" s="81" t="s">
        <v>58</v>
      </c>
      <c r="H173" s="83" t="s">
        <v>58</v>
      </c>
      <c r="I173" s="84" t="s">
        <v>58</v>
      </c>
      <c r="J173" s="85" t="s">
        <v>58</v>
      </c>
    </row>
    <row r="174" spans="1:10" x14ac:dyDescent="0.25">
      <c r="A174" s="47" t="s">
        <v>31</v>
      </c>
      <c r="B174" s="48" t="s">
        <v>9</v>
      </c>
      <c r="C174" s="49">
        <f t="shared" ref="C174:D177" si="26">SUM(E174,G174)</f>
        <v>10004</v>
      </c>
      <c r="D174" s="50">
        <f t="shared" si="26"/>
        <v>4832</v>
      </c>
      <c r="E174" s="51">
        <v>9942</v>
      </c>
      <c r="F174" s="50">
        <v>4815</v>
      </c>
      <c r="G174" s="51">
        <v>62</v>
      </c>
      <c r="H174" s="52">
        <v>17</v>
      </c>
      <c r="I174" s="88">
        <v>95</v>
      </c>
      <c r="J174" s="89">
        <v>38</v>
      </c>
    </row>
    <row r="175" spans="1:10" x14ac:dyDescent="0.25">
      <c r="A175" s="55"/>
      <c r="B175" s="56" t="s">
        <v>10</v>
      </c>
      <c r="C175" s="57">
        <f t="shared" si="26"/>
        <v>10492</v>
      </c>
      <c r="D175" s="58">
        <f t="shared" si="26"/>
        <v>4994</v>
      </c>
      <c r="E175" s="59">
        <v>10463</v>
      </c>
      <c r="F175" s="58">
        <v>4986</v>
      </c>
      <c r="G175" s="59">
        <v>29</v>
      </c>
      <c r="H175" s="60">
        <v>8</v>
      </c>
      <c r="I175" s="65">
        <v>51</v>
      </c>
      <c r="J175" s="66">
        <v>13</v>
      </c>
    </row>
    <row r="176" spans="1:10" x14ac:dyDescent="0.25">
      <c r="A176" s="55"/>
      <c r="B176" s="56" t="s">
        <v>11</v>
      </c>
      <c r="C176" s="57">
        <f t="shared" si="26"/>
        <v>11414</v>
      </c>
      <c r="D176" s="58">
        <f t="shared" si="26"/>
        <v>5457</v>
      </c>
      <c r="E176" s="59">
        <v>6693</v>
      </c>
      <c r="F176" s="58">
        <v>3239</v>
      </c>
      <c r="G176" s="63">
        <v>4721</v>
      </c>
      <c r="H176" s="64">
        <v>2218</v>
      </c>
      <c r="I176" s="65">
        <v>40</v>
      </c>
      <c r="J176" s="66">
        <v>19</v>
      </c>
    </row>
    <row r="177" spans="1:10" x14ac:dyDescent="0.25">
      <c r="A177" s="55"/>
      <c r="B177" s="56" t="s">
        <v>12</v>
      </c>
      <c r="C177" s="57">
        <f t="shared" si="26"/>
        <v>10408</v>
      </c>
      <c r="D177" s="58">
        <f t="shared" si="26"/>
        <v>5225</v>
      </c>
      <c r="E177" s="59">
        <v>10385</v>
      </c>
      <c r="F177" s="58">
        <v>5221</v>
      </c>
      <c r="G177" s="59">
        <v>23</v>
      </c>
      <c r="H177" s="60">
        <v>4</v>
      </c>
      <c r="I177" s="65">
        <v>14</v>
      </c>
      <c r="J177" s="66">
        <v>5</v>
      </c>
    </row>
    <row r="178" spans="1:10" x14ac:dyDescent="0.25">
      <c r="A178" s="55"/>
      <c r="B178" s="56" t="s">
        <v>13</v>
      </c>
      <c r="C178" s="57" t="s">
        <v>50</v>
      </c>
      <c r="D178" s="58" t="s">
        <v>50</v>
      </c>
      <c r="E178" s="59" t="s">
        <v>50</v>
      </c>
      <c r="F178" s="58" t="s">
        <v>50</v>
      </c>
      <c r="G178" s="59" t="s">
        <v>50</v>
      </c>
      <c r="H178" s="60" t="s">
        <v>50</v>
      </c>
      <c r="I178" s="65" t="s">
        <v>50</v>
      </c>
      <c r="J178" s="66" t="s">
        <v>50</v>
      </c>
    </row>
    <row r="179" spans="1:10" x14ac:dyDescent="0.25">
      <c r="A179" s="55"/>
      <c r="B179" s="56" t="s">
        <v>14</v>
      </c>
      <c r="C179" s="57">
        <f t="shared" ref="C179:D184" si="27">SUM(E179,G179)</f>
        <v>10580</v>
      </c>
      <c r="D179" s="58">
        <f t="shared" si="27"/>
        <v>5034</v>
      </c>
      <c r="E179" s="59">
        <v>10542</v>
      </c>
      <c r="F179" s="58">
        <v>5026</v>
      </c>
      <c r="G179" s="59">
        <v>38</v>
      </c>
      <c r="H179" s="60">
        <v>8</v>
      </c>
      <c r="I179" s="65">
        <v>21</v>
      </c>
      <c r="J179" s="66">
        <v>8</v>
      </c>
    </row>
    <row r="180" spans="1:10" x14ac:dyDescent="0.25">
      <c r="A180" s="55"/>
      <c r="B180" s="56" t="s">
        <v>15</v>
      </c>
      <c r="C180" s="57">
        <f t="shared" si="27"/>
        <v>10912</v>
      </c>
      <c r="D180" s="58">
        <f t="shared" si="27"/>
        <v>5268</v>
      </c>
      <c r="E180" s="59">
        <v>10823</v>
      </c>
      <c r="F180" s="58">
        <v>5248</v>
      </c>
      <c r="G180" s="59">
        <v>89</v>
      </c>
      <c r="H180" s="60">
        <v>20</v>
      </c>
      <c r="I180" s="65">
        <v>13</v>
      </c>
      <c r="J180" s="66">
        <v>4</v>
      </c>
    </row>
    <row r="181" spans="1:10" x14ac:dyDescent="0.25">
      <c r="A181" s="55"/>
      <c r="B181" s="56" t="s">
        <v>16</v>
      </c>
      <c r="C181" s="57">
        <f t="shared" si="27"/>
        <v>10936</v>
      </c>
      <c r="D181" s="58">
        <f t="shared" si="27"/>
        <v>5202</v>
      </c>
      <c r="E181" s="59">
        <v>10846</v>
      </c>
      <c r="F181" s="58">
        <v>5185</v>
      </c>
      <c r="G181" s="59">
        <v>90</v>
      </c>
      <c r="H181" s="60">
        <v>17</v>
      </c>
      <c r="I181" s="65">
        <v>1</v>
      </c>
      <c r="J181" s="66" t="s">
        <v>58</v>
      </c>
    </row>
    <row r="182" spans="1:10" x14ac:dyDescent="0.25">
      <c r="A182" s="55"/>
      <c r="B182" s="56" t="s">
        <v>17</v>
      </c>
      <c r="C182" s="57">
        <f t="shared" si="27"/>
        <v>10685</v>
      </c>
      <c r="D182" s="58">
        <f t="shared" si="27"/>
        <v>5175</v>
      </c>
      <c r="E182" s="59">
        <v>10608</v>
      </c>
      <c r="F182" s="58">
        <v>5155</v>
      </c>
      <c r="G182" s="59">
        <v>77</v>
      </c>
      <c r="H182" s="60">
        <v>20</v>
      </c>
      <c r="I182" s="65">
        <v>2</v>
      </c>
      <c r="J182" s="66">
        <v>2</v>
      </c>
    </row>
    <row r="183" spans="1:10" x14ac:dyDescent="0.25">
      <c r="A183" s="55"/>
      <c r="B183" s="56" t="s">
        <v>18</v>
      </c>
      <c r="C183" s="57">
        <f t="shared" si="27"/>
        <v>10735</v>
      </c>
      <c r="D183" s="58">
        <f t="shared" si="27"/>
        <v>5148</v>
      </c>
      <c r="E183" s="59">
        <v>10696</v>
      </c>
      <c r="F183" s="58">
        <v>5143</v>
      </c>
      <c r="G183" s="59">
        <v>39</v>
      </c>
      <c r="H183" s="60">
        <v>5</v>
      </c>
      <c r="I183" s="65">
        <v>17</v>
      </c>
      <c r="J183" s="66">
        <v>7</v>
      </c>
    </row>
    <row r="184" spans="1:10" x14ac:dyDescent="0.25">
      <c r="A184" s="55"/>
      <c r="B184" s="67" t="s">
        <v>19</v>
      </c>
      <c r="C184" s="68">
        <f t="shared" si="27"/>
        <v>10562</v>
      </c>
      <c r="D184" s="69">
        <f t="shared" si="27"/>
        <v>5080</v>
      </c>
      <c r="E184" s="70">
        <v>10514</v>
      </c>
      <c r="F184" s="69">
        <v>5080</v>
      </c>
      <c r="G184" s="70">
        <v>48</v>
      </c>
      <c r="H184" s="71" t="s">
        <v>58</v>
      </c>
      <c r="I184" s="72">
        <v>18</v>
      </c>
      <c r="J184" s="73">
        <v>8</v>
      </c>
    </row>
    <row r="185" spans="1:10" x14ac:dyDescent="0.25">
      <c r="A185" s="74"/>
      <c r="B185" s="67" t="s">
        <v>59</v>
      </c>
      <c r="C185" s="75">
        <v>10569</v>
      </c>
      <c r="D185" s="76">
        <v>5086</v>
      </c>
      <c r="E185" s="70">
        <v>10530</v>
      </c>
      <c r="F185" s="69">
        <v>5084</v>
      </c>
      <c r="G185" s="70">
        <v>36</v>
      </c>
      <c r="H185" s="71" t="s">
        <v>58</v>
      </c>
      <c r="I185" s="72">
        <v>3</v>
      </c>
      <c r="J185" s="73">
        <v>2</v>
      </c>
    </row>
    <row r="186" spans="1:10" x14ac:dyDescent="0.25">
      <c r="A186" s="77"/>
      <c r="B186" s="78" t="s">
        <v>60</v>
      </c>
      <c r="C186" s="79" t="s">
        <v>58</v>
      </c>
      <c r="D186" s="80" t="s">
        <v>58</v>
      </c>
      <c r="E186" s="81" t="s">
        <v>58</v>
      </c>
      <c r="F186" s="82" t="s">
        <v>58</v>
      </c>
      <c r="G186" s="81" t="s">
        <v>58</v>
      </c>
      <c r="H186" s="83" t="s">
        <v>58</v>
      </c>
      <c r="I186" s="84" t="s">
        <v>58</v>
      </c>
      <c r="J186" s="85" t="s">
        <v>58</v>
      </c>
    </row>
    <row r="187" spans="1:10" x14ac:dyDescent="0.25">
      <c r="A187" s="47" t="s">
        <v>32</v>
      </c>
      <c r="B187" s="48" t="s">
        <v>9</v>
      </c>
      <c r="C187" s="49">
        <f t="shared" ref="C187:D190" si="28">SUM(E187,G187)</f>
        <v>507</v>
      </c>
      <c r="D187" s="50">
        <f t="shared" si="28"/>
        <v>243</v>
      </c>
      <c r="E187" s="51">
        <v>507</v>
      </c>
      <c r="F187" s="50">
        <v>243</v>
      </c>
      <c r="G187" s="51" t="s">
        <v>58</v>
      </c>
      <c r="H187" s="52" t="s">
        <v>58</v>
      </c>
      <c r="I187" s="88">
        <v>10</v>
      </c>
      <c r="J187" s="89">
        <v>5</v>
      </c>
    </row>
    <row r="188" spans="1:10" x14ac:dyDescent="0.25">
      <c r="A188" s="55"/>
      <c r="B188" s="56" t="s">
        <v>10</v>
      </c>
      <c r="C188" s="57">
        <f t="shared" si="28"/>
        <v>539</v>
      </c>
      <c r="D188" s="58">
        <f t="shared" si="28"/>
        <v>265</v>
      </c>
      <c r="E188" s="59">
        <v>528</v>
      </c>
      <c r="F188" s="58">
        <v>264</v>
      </c>
      <c r="G188" s="59">
        <v>11</v>
      </c>
      <c r="H188" s="60">
        <v>1</v>
      </c>
      <c r="I188" s="65">
        <v>19</v>
      </c>
      <c r="J188" s="66">
        <v>10</v>
      </c>
    </row>
    <row r="189" spans="1:10" x14ac:dyDescent="0.25">
      <c r="A189" s="55"/>
      <c r="B189" s="56" t="s">
        <v>11</v>
      </c>
      <c r="C189" s="57">
        <f t="shared" si="28"/>
        <v>550</v>
      </c>
      <c r="D189" s="58">
        <f t="shared" si="28"/>
        <v>270</v>
      </c>
      <c r="E189" s="59">
        <v>304</v>
      </c>
      <c r="F189" s="58">
        <v>150</v>
      </c>
      <c r="G189" s="63">
        <v>246</v>
      </c>
      <c r="H189" s="64">
        <v>120</v>
      </c>
      <c r="I189" s="65">
        <v>2</v>
      </c>
      <c r="J189" s="66">
        <v>1</v>
      </c>
    </row>
    <row r="190" spans="1:10" x14ac:dyDescent="0.25">
      <c r="A190" s="55"/>
      <c r="B190" s="56" t="s">
        <v>12</v>
      </c>
      <c r="C190" s="57">
        <f t="shared" si="28"/>
        <v>545</v>
      </c>
      <c r="D190" s="58">
        <f t="shared" si="28"/>
        <v>256</v>
      </c>
      <c r="E190" s="59">
        <v>540</v>
      </c>
      <c r="F190" s="58">
        <v>256</v>
      </c>
      <c r="G190" s="59">
        <v>5</v>
      </c>
      <c r="H190" s="60" t="s">
        <v>58</v>
      </c>
      <c r="I190" s="65">
        <v>8</v>
      </c>
      <c r="J190" s="66">
        <v>4</v>
      </c>
    </row>
    <row r="191" spans="1:10" x14ac:dyDescent="0.25">
      <c r="A191" s="55"/>
      <c r="B191" s="56" t="s">
        <v>13</v>
      </c>
      <c r="C191" s="57" t="s">
        <v>50</v>
      </c>
      <c r="D191" s="58" t="s">
        <v>50</v>
      </c>
      <c r="E191" s="59" t="s">
        <v>50</v>
      </c>
      <c r="F191" s="58" t="s">
        <v>50</v>
      </c>
      <c r="G191" s="59" t="s">
        <v>50</v>
      </c>
      <c r="H191" s="60" t="s">
        <v>50</v>
      </c>
      <c r="I191" s="65" t="s">
        <v>50</v>
      </c>
      <c r="J191" s="66" t="s">
        <v>50</v>
      </c>
    </row>
    <row r="192" spans="1:10" x14ac:dyDescent="0.25">
      <c r="A192" s="55"/>
      <c r="B192" s="56" t="s">
        <v>14</v>
      </c>
      <c r="C192" s="57">
        <f t="shared" ref="C192:D198" si="29">SUM(E192,G192)</f>
        <v>306</v>
      </c>
      <c r="D192" s="58">
        <f t="shared" si="29"/>
        <v>141</v>
      </c>
      <c r="E192" s="59">
        <v>306</v>
      </c>
      <c r="F192" s="58">
        <v>141</v>
      </c>
      <c r="G192" s="59" t="s">
        <v>58</v>
      </c>
      <c r="H192" s="60" t="s">
        <v>58</v>
      </c>
      <c r="I192" s="65">
        <v>8</v>
      </c>
      <c r="J192" s="66">
        <v>5</v>
      </c>
    </row>
    <row r="193" spans="1:10" x14ac:dyDescent="0.25">
      <c r="A193" s="55"/>
      <c r="B193" s="56" t="s">
        <v>15</v>
      </c>
      <c r="C193" s="57">
        <f t="shared" si="29"/>
        <v>318</v>
      </c>
      <c r="D193" s="58">
        <f t="shared" si="29"/>
        <v>151</v>
      </c>
      <c r="E193" s="59">
        <v>318</v>
      </c>
      <c r="F193" s="58">
        <v>151</v>
      </c>
      <c r="G193" s="59" t="s">
        <v>58</v>
      </c>
      <c r="H193" s="60" t="s">
        <v>58</v>
      </c>
      <c r="I193" s="65">
        <v>1</v>
      </c>
      <c r="J193" s="66" t="s">
        <v>58</v>
      </c>
    </row>
    <row r="194" spans="1:10" x14ac:dyDescent="0.25">
      <c r="A194" s="55"/>
      <c r="B194" s="56" t="s">
        <v>16</v>
      </c>
      <c r="C194" s="57">
        <f t="shared" si="29"/>
        <v>313</v>
      </c>
      <c r="D194" s="58">
        <f t="shared" si="29"/>
        <v>149</v>
      </c>
      <c r="E194" s="59">
        <v>313</v>
      </c>
      <c r="F194" s="58">
        <v>149</v>
      </c>
      <c r="G194" s="59" t="s">
        <v>58</v>
      </c>
      <c r="H194" s="60" t="s">
        <v>58</v>
      </c>
      <c r="I194" s="65" t="s">
        <v>58</v>
      </c>
      <c r="J194" s="66" t="s">
        <v>58</v>
      </c>
    </row>
    <row r="195" spans="1:10" x14ac:dyDescent="0.25">
      <c r="A195" s="55"/>
      <c r="B195" s="56" t="s">
        <v>17</v>
      </c>
      <c r="C195" s="57">
        <f t="shared" si="29"/>
        <v>320</v>
      </c>
      <c r="D195" s="58">
        <f t="shared" si="29"/>
        <v>153</v>
      </c>
      <c r="E195" s="59">
        <v>320</v>
      </c>
      <c r="F195" s="58">
        <v>153</v>
      </c>
      <c r="G195" s="59" t="s">
        <v>58</v>
      </c>
      <c r="H195" s="60" t="s">
        <v>58</v>
      </c>
      <c r="I195" s="65">
        <v>1</v>
      </c>
      <c r="J195" s="66" t="s">
        <v>58</v>
      </c>
    </row>
    <row r="196" spans="1:10" x14ac:dyDescent="0.25">
      <c r="A196" s="55"/>
      <c r="B196" s="56" t="s">
        <v>18</v>
      </c>
      <c r="C196" s="57">
        <f t="shared" si="29"/>
        <v>924</v>
      </c>
      <c r="D196" s="58">
        <f t="shared" si="29"/>
        <v>444</v>
      </c>
      <c r="E196" s="59">
        <v>907</v>
      </c>
      <c r="F196" s="58">
        <v>442</v>
      </c>
      <c r="G196" s="59">
        <v>17</v>
      </c>
      <c r="H196" s="60">
        <v>2</v>
      </c>
      <c r="I196" s="65">
        <v>7</v>
      </c>
      <c r="J196" s="66" t="s">
        <v>58</v>
      </c>
    </row>
    <row r="197" spans="1:10" x14ac:dyDescent="0.25">
      <c r="A197" s="55"/>
      <c r="B197" s="67" t="s">
        <v>19</v>
      </c>
      <c r="C197" s="68">
        <f t="shared" si="29"/>
        <v>301</v>
      </c>
      <c r="D197" s="69">
        <f t="shared" si="29"/>
        <v>147</v>
      </c>
      <c r="E197" s="70">
        <v>301</v>
      </c>
      <c r="F197" s="69">
        <v>147</v>
      </c>
      <c r="G197" s="70" t="s">
        <v>58</v>
      </c>
      <c r="H197" s="71" t="s">
        <v>58</v>
      </c>
      <c r="I197" s="72">
        <v>8</v>
      </c>
      <c r="J197" s="73" t="s">
        <v>58</v>
      </c>
    </row>
    <row r="198" spans="1:10" x14ac:dyDescent="0.25">
      <c r="A198" s="74"/>
      <c r="B198" s="67" t="s">
        <v>59</v>
      </c>
      <c r="C198" s="75">
        <v>1139</v>
      </c>
      <c r="D198" s="69">
        <f t="shared" si="29"/>
        <v>576</v>
      </c>
      <c r="E198" s="70">
        <v>1131</v>
      </c>
      <c r="F198" s="69">
        <v>576</v>
      </c>
      <c r="G198" s="70" t="s">
        <v>58</v>
      </c>
      <c r="H198" s="71" t="s">
        <v>58</v>
      </c>
      <c r="I198" s="72">
        <v>8</v>
      </c>
      <c r="J198" s="73" t="s">
        <v>58</v>
      </c>
    </row>
    <row r="199" spans="1:10" x14ac:dyDescent="0.25">
      <c r="A199" s="77"/>
      <c r="B199" s="78" t="s">
        <v>60</v>
      </c>
      <c r="C199" s="79" t="s">
        <v>58</v>
      </c>
      <c r="D199" s="82" t="s">
        <v>58</v>
      </c>
      <c r="E199" s="81" t="s">
        <v>58</v>
      </c>
      <c r="F199" s="82" t="s">
        <v>58</v>
      </c>
      <c r="G199" s="81" t="s">
        <v>58</v>
      </c>
      <c r="H199" s="83" t="s">
        <v>58</v>
      </c>
      <c r="I199" s="84" t="s">
        <v>58</v>
      </c>
      <c r="J199" s="85" t="s">
        <v>58</v>
      </c>
    </row>
    <row r="200" spans="1:10" x14ac:dyDescent="0.25">
      <c r="A200" s="47" t="s">
        <v>33</v>
      </c>
      <c r="B200" s="48" t="s">
        <v>9</v>
      </c>
      <c r="C200" s="49">
        <f t="shared" ref="C200:D203" si="30">SUM(E200,G200)</f>
        <v>3513</v>
      </c>
      <c r="D200" s="50">
        <f t="shared" si="30"/>
        <v>1703</v>
      </c>
      <c r="E200" s="51">
        <v>3333</v>
      </c>
      <c r="F200" s="50">
        <v>1653</v>
      </c>
      <c r="G200" s="51">
        <v>180</v>
      </c>
      <c r="H200" s="52">
        <v>50</v>
      </c>
      <c r="I200" s="88">
        <v>44</v>
      </c>
      <c r="J200" s="89">
        <v>16</v>
      </c>
    </row>
    <row r="201" spans="1:10" x14ac:dyDescent="0.25">
      <c r="A201" s="55"/>
      <c r="B201" s="56" t="s">
        <v>10</v>
      </c>
      <c r="C201" s="57">
        <f t="shared" si="30"/>
        <v>3593</v>
      </c>
      <c r="D201" s="58">
        <f t="shared" si="30"/>
        <v>1729</v>
      </c>
      <c r="E201" s="59">
        <v>3507</v>
      </c>
      <c r="F201" s="58">
        <v>1706</v>
      </c>
      <c r="G201" s="59">
        <v>86</v>
      </c>
      <c r="H201" s="60">
        <v>23</v>
      </c>
      <c r="I201" s="65">
        <v>78</v>
      </c>
      <c r="J201" s="66">
        <v>39</v>
      </c>
    </row>
    <row r="202" spans="1:10" x14ac:dyDescent="0.25">
      <c r="A202" s="55"/>
      <c r="B202" s="56" t="s">
        <v>11</v>
      </c>
      <c r="C202" s="57">
        <f t="shared" si="30"/>
        <v>3658</v>
      </c>
      <c r="D202" s="58">
        <f t="shared" si="30"/>
        <v>1772</v>
      </c>
      <c r="E202" s="59">
        <v>2144</v>
      </c>
      <c r="F202" s="58">
        <v>1082</v>
      </c>
      <c r="G202" s="63">
        <v>1514</v>
      </c>
      <c r="H202" s="64">
        <v>690</v>
      </c>
      <c r="I202" s="65">
        <v>44</v>
      </c>
      <c r="J202" s="66">
        <v>13</v>
      </c>
    </row>
    <row r="203" spans="1:10" x14ac:dyDescent="0.25">
      <c r="A203" s="55"/>
      <c r="B203" s="56" t="s">
        <v>12</v>
      </c>
      <c r="C203" s="57">
        <f t="shared" si="30"/>
        <v>3715</v>
      </c>
      <c r="D203" s="58">
        <f t="shared" si="30"/>
        <v>1835</v>
      </c>
      <c r="E203" s="59">
        <v>3519</v>
      </c>
      <c r="F203" s="58">
        <v>1784</v>
      </c>
      <c r="G203" s="59">
        <v>196</v>
      </c>
      <c r="H203" s="60">
        <v>51</v>
      </c>
      <c r="I203" s="65">
        <v>55</v>
      </c>
      <c r="J203" s="66">
        <v>26</v>
      </c>
    </row>
    <row r="204" spans="1:10" x14ac:dyDescent="0.25">
      <c r="A204" s="55"/>
      <c r="B204" s="56" t="s">
        <v>13</v>
      </c>
      <c r="C204" s="57" t="s">
        <v>50</v>
      </c>
      <c r="D204" s="58" t="s">
        <v>50</v>
      </c>
      <c r="E204" s="59" t="s">
        <v>50</v>
      </c>
      <c r="F204" s="58" t="s">
        <v>50</v>
      </c>
      <c r="G204" s="59" t="s">
        <v>50</v>
      </c>
      <c r="H204" s="60" t="s">
        <v>50</v>
      </c>
      <c r="I204" s="65" t="s">
        <v>50</v>
      </c>
      <c r="J204" s="66" t="s">
        <v>50</v>
      </c>
    </row>
    <row r="205" spans="1:10" x14ac:dyDescent="0.25">
      <c r="A205" s="55"/>
      <c r="B205" s="56" t="s">
        <v>14</v>
      </c>
      <c r="C205" s="57">
        <f t="shared" ref="C205:D210" si="31">SUM(E205,G205)</f>
        <v>3655</v>
      </c>
      <c r="D205" s="58">
        <f t="shared" si="31"/>
        <v>1781</v>
      </c>
      <c r="E205" s="59">
        <v>3561</v>
      </c>
      <c r="F205" s="58">
        <v>1758</v>
      </c>
      <c r="G205" s="59">
        <v>94</v>
      </c>
      <c r="H205" s="60">
        <v>23</v>
      </c>
      <c r="I205" s="65">
        <v>37</v>
      </c>
      <c r="J205" s="66">
        <v>15</v>
      </c>
    </row>
    <row r="206" spans="1:10" x14ac:dyDescent="0.25">
      <c r="A206" s="55"/>
      <c r="B206" s="56" t="s">
        <v>15</v>
      </c>
      <c r="C206" s="57">
        <f t="shared" si="31"/>
        <v>3659</v>
      </c>
      <c r="D206" s="58">
        <f t="shared" si="31"/>
        <v>1751</v>
      </c>
      <c r="E206" s="59">
        <v>3598</v>
      </c>
      <c r="F206" s="58">
        <v>1747</v>
      </c>
      <c r="G206" s="59">
        <v>61</v>
      </c>
      <c r="H206" s="60">
        <v>4</v>
      </c>
      <c r="I206" s="65">
        <v>37</v>
      </c>
      <c r="J206" s="66">
        <v>18</v>
      </c>
    </row>
    <row r="207" spans="1:10" x14ac:dyDescent="0.25">
      <c r="A207" s="55"/>
      <c r="B207" s="56" t="s">
        <v>16</v>
      </c>
      <c r="C207" s="57">
        <f t="shared" si="31"/>
        <v>3698</v>
      </c>
      <c r="D207" s="58">
        <f t="shared" si="31"/>
        <v>1823</v>
      </c>
      <c r="E207" s="59">
        <v>3576</v>
      </c>
      <c r="F207" s="58">
        <v>1778</v>
      </c>
      <c r="G207" s="59">
        <v>122</v>
      </c>
      <c r="H207" s="60">
        <v>45</v>
      </c>
      <c r="I207" s="65">
        <v>11</v>
      </c>
      <c r="J207" s="66">
        <v>1</v>
      </c>
    </row>
    <row r="208" spans="1:10" x14ac:dyDescent="0.25">
      <c r="A208" s="55"/>
      <c r="B208" s="56" t="s">
        <v>17</v>
      </c>
      <c r="C208" s="57">
        <f t="shared" si="31"/>
        <v>3657</v>
      </c>
      <c r="D208" s="58">
        <f t="shared" si="31"/>
        <v>1797</v>
      </c>
      <c r="E208" s="59">
        <v>3546</v>
      </c>
      <c r="F208" s="58">
        <v>1758</v>
      </c>
      <c r="G208" s="59">
        <v>111</v>
      </c>
      <c r="H208" s="60">
        <v>39</v>
      </c>
      <c r="I208" s="65">
        <v>1</v>
      </c>
      <c r="J208" s="66">
        <v>1</v>
      </c>
    </row>
    <row r="209" spans="1:10" x14ac:dyDescent="0.25">
      <c r="A209" s="55"/>
      <c r="B209" s="56" t="s">
        <v>18</v>
      </c>
      <c r="C209" s="57">
        <f t="shared" si="31"/>
        <v>3601</v>
      </c>
      <c r="D209" s="58">
        <f t="shared" si="31"/>
        <v>1767</v>
      </c>
      <c r="E209" s="59">
        <v>3472</v>
      </c>
      <c r="F209" s="58">
        <v>1738</v>
      </c>
      <c r="G209" s="59">
        <v>129</v>
      </c>
      <c r="H209" s="60">
        <v>29</v>
      </c>
      <c r="I209" s="65">
        <v>10</v>
      </c>
      <c r="J209" s="66">
        <v>4</v>
      </c>
    </row>
    <row r="210" spans="1:10" x14ac:dyDescent="0.25">
      <c r="A210" s="55"/>
      <c r="B210" s="67" t="s">
        <v>19</v>
      </c>
      <c r="C210" s="68">
        <f t="shared" si="31"/>
        <v>3515</v>
      </c>
      <c r="D210" s="69">
        <f t="shared" si="31"/>
        <v>1728</v>
      </c>
      <c r="E210" s="70">
        <v>3450</v>
      </c>
      <c r="F210" s="69">
        <v>1707</v>
      </c>
      <c r="G210" s="70">
        <v>65</v>
      </c>
      <c r="H210" s="71">
        <v>21</v>
      </c>
      <c r="I210" s="72">
        <v>6</v>
      </c>
      <c r="J210" s="73">
        <v>3</v>
      </c>
    </row>
    <row r="211" spans="1:10" x14ac:dyDescent="0.25">
      <c r="A211" s="74"/>
      <c r="B211" s="67" t="s">
        <v>59</v>
      </c>
      <c r="C211" s="75">
        <v>3208</v>
      </c>
      <c r="D211" s="76">
        <v>1587</v>
      </c>
      <c r="E211" s="70">
        <v>3166</v>
      </c>
      <c r="F211" s="69">
        <v>1575</v>
      </c>
      <c r="G211" s="70">
        <v>26</v>
      </c>
      <c r="H211" s="71">
        <v>2</v>
      </c>
      <c r="I211" s="72">
        <v>16</v>
      </c>
      <c r="J211" s="73">
        <v>10</v>
      </c>
    </row>
    <row r="212" spans="1:10" x14ac:dyDescent="0.25">
      <c r="A212" s="77"/>
      <c r="B212" s="78" t="s">
        <v>60</v>
      </c>
      <c r="C212" s="79" t="s">
        <v>58</v>
      </c>
      <c r="D212" s="80" t="s">
        <v>58</v>
      </c>
      <c r="E212" s="81" t="s">
        <v>58</v>
      </c>
      <c r="F212" s="82" t="s">
        <v>58</v>
      </c>
      <c r="G212" s="81" t="s">
        <v>58</v>
      </c>
      <c r="H212" s="83" t="s">
        <v>58</v>
      </c>
      <c r="I212" s="84" t="s">
        <v>58</v>
      </c>
      <c r="J212" s="85" t="s">
        <v>58</v>
      </c>
    </row>
    <row r="213" spans="1:10" x14ac:dyDescent="0.25">
      <c r="A213" s="47" t="s">
        <v>34</v>
      </c>
      <c r="B213" s="48" t="s">
        <v>9</v>
      </c>
      <c r="C213" s="49">
        <f t="shared" ref="C213:D216" si="32">SUM(E213,G213)</f>
        <v>10260</v>
      </c>
      <c r="D213" s="50">
        <f t="shared" si="32"/>
        <v>4822</v>
      </c>
      <c r="E213" s="51">
        <v>10023</v>
      </c>
      <c r="F213" s="50">
        <v>4778</v>
      </c>
      <c r="G213" s="51">
        <v>237</v>
      </c>
      <c r="H213" s="52">
        <v>44</v>
      </c>
      <c r="I213" s="88">
        <v>447</v>
      </c>
      <c r="J213" s="89">
        <v>181</v>
      </c>
    </row>
    <row r="214" spans="1:10" x14ac:dyDescent="0.25">
      <c r="A214" s="55"/>
      <c r="B214" s="56" t="s">
        <v>10</v>
      </c>
      <c r="C214" s="57">
        <f t="shared" si="32"/>
        <v>10712</v>
      </c>
      <c r="D214" s="58">
        <f t="shared" si="32"/>
        <v>5091</v>
      </c>
      <c r="E214" s="59">
        <v>10487</v>
      </c>
      <c r="F214" s="58">
        <v>5040</v>
      </c>
      <c r="G214" s="59">
        <v>225</v>
      </c>
      <c r="H214" s="60">
        <v>51</v>
      </c>
      <c r="I214" s="65">
        <v>351</v>
      </c>
      <c r="J214" s="66">
        <v>137</v>
      </c>
    </row>
    <row r="215" spans="1:10" x14ac:dyDescent="0.25">
      <c r="A215" s="55"/>
      <c r="B215" s="56" t="s">
        <v>11</v>
      </c>
      <c r="C215" s="57">
        <f t="shared" si="32"/>
        <v>11323</v>
      </c>
      <c r="D215" s="58">
        <f t="shared" si="32"/>
        <v>5374</v>
      </c>
      <c r="E215" s="59">
        <v>6849</v>
      </c>
      <c r="F215" s="58">
        <v>3292</v>
      </c>
      <c r="G215" s="63">
        <v>4474</v>
      </c>
      <c r="H215" s="64">
        <v>2082</v>
      </c>
      <c r="I215" s="65">
        <v>373</v>
      </c>
      <c r="J215" s="66">
        <v>127</v>
      </c>
    </row>
    <row r="216" spans="1:10" x14ac:dyDescent="0.25">
      <c r="A216" s="55"/>
      <c r="B216" s="56" t="s">
        <v>12</v>
      </c>
      <c r="C216" s="57">
        <f t="shared" si="32"/>
        <v>11174</v>
      </c>
      <c r="D216" s="58">
        <f t="shared" si="32"/>
        <v>5310</v>
      </c>
      <c r="E216" s="59">
        <v>10757</v>
      </c>
      <c r="F216" s="58">
        <v>5233</v>
      </c>
      <c r="G216" s="59">
        <v>417</v>
      </c>
      <c r="H216" s="60">
        <v>77</v>
      </c>
      <c r="I216" s="65">
        <v>360</v>
      </c>
      <c r="J216" s="66">
        <v>159</v>
      </c>
    </row>
    <row r="217" spans="1:10" x14ac:dyDescent="0.25">
      <c r="A217" s="55"/>
      <c r="B217" s="56" t="s">
        <v>13</v>
      </c>
      <c r="C217" s="57" t="s">
        <v>50</v>
      </c>
      <c r="D217" s="58" t="s">
        <v>50</v>
      </c>
      <c r="E217" s="59" t="s">
        <v>50</v>
      </c>
      <c r="F217" s="58" t="s">
        <v>50</v>
      </c>
      <c r="G217" s="59" t="s">
        <v>50</v>
      </c>
      <c r="H217" s="60" t="s">
        <v>50</v>
      </c>
      <c r="I217" s="65" t="s">
        <v>50</v>
      </c>
      <c r="J217" s="66" t="s">
        <v>50</v>
      </c>
    </row>
    <row r="218" spans="1:10" x14ac:dyDescent="0.25">
      <c r="A218" s="55"/>
      <c r="B218" s="56" t="s">
        <v>14</v>
      </c>
      <c r="C218" s="57">
        <f t="shared" ref="C218:D223" si="33">SUM(E218,G218)</f>
        <v>11557</v>
      </c>
      <c r="D218" s="58">
        <f t="shared" si="33"/>
        <v>5490</v>
      </c>
      <c r="E218" s="59">
        <v>11140</v>
      </c>
      <c r="F218" s="58">
        <v>5394</v>
      </c>
      <c r="G218" s="59">
        <v>417</v>
      </c>
      <c r="H218" s="60">
        <v>96</v>
      </c>
      <c r="I218" s="65">
        <v>222</v>
      </c>
      <c r="J218" s="66">
        <v>86</v>
      </c>
    </row>
    <row r="219" spans="1:10" x14ac:dyDescent="0.25">
      <c r="A219" s="55"/>
      <c r="B219" s="56" t="s">
        <v>15</v>
      </c>
      <c r="C219" s="57">
        <f t="shared" si="33"/>
        <v>11785</v>
      </c>
      <c r="D219" s="58">
        <f t="shared" si="33"/>
        <v>5593</v>
      </c>
      <c r="E219" s="59">
        <v>11563</v>
      </c>
      <c r="F219" s="58">
        <v>5533</v>
      </c>
      <c r="G219" s="59">
        <v>222</v>
      </c>
      <c r="H219" s="60">
        <v>60</v>
      </c>
      <c r="I219" s="65">
        <v>60</v>
      </c>
      <c r="J219" s="66">
        <v>23</v>
      </c>
    </row>
    <row r="220" spans="1:10" x14ac:dyDescent="0.25">
      <c r="A220" s="55"/>
      <c r="B220" s="56" t="s">
        <v>16</v>
      </c>
      <c r="C220" s="57">
        <f t="shared" si="33"/>
        <v>11377</v>
      </c>
      <c r="D220" s="58">
        <f t="shared" si="33"/>
        <v>5505</v>
      </c>
      <c r="E220" s="59">
        <v>10970</v>
      </c>
      <c r="F220" s="58">
        <v>5423</v>
      </c>
      <c r="G220" s="59">
        <v>407</v>
      </c>
      <c r="H220" s="60">
        <v>82</v>
      </c>
      <c r="I220" s="65">
        <v>93</v>
      </c>
      <c r="J220" s="66">
        <v>20</v>
      </c>
    </row>
    <row r="221" spans="1:10" x14ac:dyDescent="0.25">
      <c r="A221" s="55"/>
      <c r="B221" s="56" t="s">
        <v>17</v>
      </c>
      <c r="C221" s="57">
        <f t="shared" si="33"/>
        <v>10810</v>
      </c>
      <c r="D221" s="58">
        <f t="shared" si="33"/>
        <v>5263</v>
      </c>
      <c r="E221" s="59">
        <v>10595</v>
      </c>
      <c r="F221" s="58">
        <v>5210</v>
      </c>
      <c r="G221" s="59">
        <v>215</v>
      </c>
      <c r="H221" s="60">
        <v>53</v>
      </c>
      <c r="I221" s="65">
        <v>22</v>
      </c>
      <c r="J221" s="66">
        <v>7</v>
      </c>
    </row>
    <row r="222" spans="1:10" x14ac:dyDescent="0.25">
      <c r="A222" s="55"/>
      <c r="B222" s="56" t="s">
        <v>18</v>
      </c>
      <c r="C222" s="57">
        <f t="shared" si="33"/>
        <v>10375</v>
      </c>
      <c r="D222" s="58">
        <f t="shared" si="33"/>
        <v>5018</v>
      </c>
      <c r="E222" s="59">
        <v>10327</v>
      </c>
      <c r="F222" s="58">
        <v>5011</v>
      </c>
      <c r="G222" s="59">
        <v>48</v>
      </c>
      <c r="H222" s="60">
        <v>7</v>
      </c>
      <c r="I222" s="65">
        <v>51</v>
      </c>
      <c r="J222" s="66">
        <v>17</v>
      </c>
    </row>
    <row r="223" spans="1:10" x14ac:dyDescent="0.25">
      <c r="A223" s="55"/>
      <c r="B223" s="67" t="s">
        <v>19</v>
      </c>
      <c r="C223" s="68">
        <f t="shared" si="33"/>
        <v>9957</v>
      </c>
      <c r="D223" s="69">
        <f t="shared" si="33"/>
        <v>4738</v>
      </c>
      <c r="E223" s="70">
        <v>9887</v>
      </c>
      <c r="F223" s="69">
        <v>4715</v>
      </c>
      <c r="G223" s="70">
        <v>70</v>
      </c>
      <c r="H223" s="71">
        <v>23</v>
      </c>
      <c r="I223" s="72">
        <v>72</v>
      </c>
      <c r="J223" s="73">
        <v>19</v>
      </c>
    </row>
    <row r="224" spans="1:10" x14ac:dyDescent="0.25">
      <c r="A224" s="74"/>
      <c r="B224" s="67" t="s">
        <v>59</v>
      </c>
      <c r="C224" s="75">
        <v>9581</v>
      </c>
      <c r="D224" s="76">
        <v>4563</v>
      </c>
      <c r="E224" s="70">
        <v>9425</v>
      </c>
      <c r="F224" s="69">
        <v>4523</v>
      </c>
      <c r="G224" s="70">
        <v>119</v>
      </c>
      <c r="H224" s="71">
        <v>28</v>
      </c>
      <c r="I224" s="72">
        <v>37</v>
      </c>
      <c r="J224" s="73">
        <v>12</v>
      </c>
    </row>
    <row r="225" spans="1:10" x14ac:dyDescent="0.25">
      <c r="A225" s="77"/>
      <c r="B225" s="78" t="s">
        <v>60</v>
      </c>
      <c r="C225" s="79" t="s">
        <v>58</v>
      </c>
      <c r="D225" s="80" t="s">
        <v>58</v>
      </c>
      <c r="E225" s="81" t="s">
        <v>58</v>
      </c>
      <c r="F225" s="82" t="s">
        <v>58</v>
      </c>
      <c r="G225" s="81" t="s">
        <v>58</v>
      </c>
      <c r="H225" s="83" t="s">
        <v>58</v>
      </c>
      <c r="I225" s="84" t="s">
        <v>58</v>
      </c>
      <c r="J225" s="85" t="s">
        <v>58</v>
      </c>
    </row>
    <row r="226" spans="1:10" x14ac:dyDescent="0.25">
      <c r="A226" s="47" t="s">
        <v>35</v>
      </c>
      <c r="B226" s="48" t="s">
        <v>9</v>
      </c>
      <c r="C226" s="49">
        <f t="shared" ref="C226:D229" si="34">SUM(E226,G226)</f>
        <v>14989</v>
      </c>
      <c r="D226" s="50">
        <f t="shared" si="34"/>
        <v>7267</v>
      </c>
      <c r="E226" s="51">
        <v>14440</v>
      </c>
      <c r="F226" s="50">
        <v>7129</v>
      </c>
      <c r="G226" s="51">
        <v>549</v>
      </c>
      <c r="H226" s="52">
        <v>138</v>
      </c>
      <c r="I226" s="88">
        <v>381</v>
      </c>
      <c r="J226" s="89">
        <v>165</v>
      </c>
    </row>
    <row r="227" spans="1:10" x14ac:dyDescent="0.25">
      <c r="A227" s="55"/>
      <c r="B227" s="56" t="s">
        <v>10</v>
      </c>
      <c r="C227" s="57">
        <f t="shared" si="34"/>
        <v>16802</v>
      </c>
      <c r="D227" s="58">
        <f t="shared" si="34"/>
        <v>8086</v>
      </c>
      <c r="E227" s="59">
        <v>15547</v>
      </c>
      <c r="F227" s="58">
        <v>7704</v>
      </c>
      <c r="G227" s="59">
        <v>1255</v>
      </c>
      <c r="H227" s="60">
        <v>382</v>
      </c>
      <c r="I227" s="65">
        <v>409</v>
      </c>
      <c r="J227" s="66">
        <v>165</v>
      </c>
    </row>
    <row r="228" spans="1:10" x14ac:dyDescent="0.25">
      <c r="A228" s="55"/>
      <c r="B228" s="56" t="s">
        <v>11</v>
      </c>
      <c r="C228" s="57">
        <f t="shared" si="34"/>
        <v>16990</v>
      </c>
      <c r="D228" s="58">
        <f t="shared" si="34"/>
        <v>8192</v>
      </c>
      <c r="E228" s="59">
        <v>11598</v>
      </c>
      <c r="F228" s="58">
        <v>5637</v>
      </c>
      <c r="G228" s="63">
        <v>5392</v>
      </c>
      <c r="H228" s="64">
        <v>2555</v>
      </c>
      <c r="I228" s="65">
        <v>139</v>
      </c>
      <c r="J228" s="66">
        <v>52</v>
      </c>
    </row>
    <row r="229" spans="1:10" x14ac:dyDescent="0.25">
      <c r="A229" s="55"/>
      <c r="B229" s="56" t="s">
        <v>12</v>
      </c>
      <c r="C229" s="57">
        <f t="shared" si="34"/>
        <v>16918</v>
      </c>
      <c r="D229" s="58">
        <f t="shared" si="34"/>
        <v>8106</v>
      </c>
      <c r="E229" s="59">
        <v>16736</v>
      </c>
      <c r="F229" s="58">
        <v>8040</v>
      </c>
      <c r="G229" s="59">
        <v>182</v>
      </c>
      <c r="H229" s="60">
        <v>66</v>
      </c>
      <c r="I229" s="65">
        <v>81</v>
      </c>
      <c r="J229" s="66">
        <v>30</v>
      </c>
    </row>
    <row r="230" spans="1:10" x14ac:dyDescent="0.25">
      <c r="A230" s="55"/>
      <c r="B230" s="56" t="s">
        <v>13</v>
      </c>
      <c r="C230" s="57" t="s">
        <v>50</v>
      </c>
      <c r="D230" s="58" t="s">
        <v>50</v>
      </c>
      <c r="E230" s="59" t="s">
        <v>50</v>
      </c>
      <c r="F230" s="58" t="s">
        <v>50</v>
      </c>
      <c r="G230" s="59" t="s">
        <v>50</v>
      </c>
      <c r="H230" s="60" t="s">
        <v>50</v>
      </c>
      <c r="I230" s="65" t="s">
        <v>50</v>
      </c>
      <c r="J230" s="66" t="s">
        <v>50</v>
      </c>
    </row>
    <row r="231" spans="1:10" x14ac:dyDescent="0.25">
      <c r="A231" s="55"/>
      <c r="B231" s="56" t="s">
        <v>14</v>
      </c>
      <c r="C231" s="57">
        <f t="shared" ref="C231:D236" si="35">SUM(E231,G231)</f>
        <v>16355</v>
      </c>
      <c r="D231" s="58">
        <f t="shared" si="35"/>
        <v>15587</v>
      </c>
      <c r="E231" s="59">
        <v>15639</v>
      </c>
      <c r="F231" s="58">
        <v>15345</v>
      </c>
      <c r="G231" s="59">
        <v>716</v>
      </c>
      <c r="H231" s="60">
        <v>242</v>
      </c>
      <c r="I231" s="65">
        <v>124</v>
      </c>
      <c r="J231" s="66">
        <v>19</v>
      </c>
    </row>
    <row r="232" spans="1:10" x14ac:dyDescent="0.25">
      <c r="A232" s="55"/>
      <c r="B232" s="56" t="s">
        <v>15</v>
      </c>
      <c r="C232" s="57">
        <f t="shared" si="35"/>
        <v>16465</v>
      </c>
      <c r="D232" s="58">
        <f t="shared" si="35"/>
        <v>7836</v>
      </c>
      <c r="E232" s="59">
        <v>15910</v>
      </c>
      <c r="F232" s="58">
        <v>7692</v>
      </c>
      <c r="G232" s="59">
        <v>555</v>
      </c>
      <c r="H232" s="60">
        <v>144</v>
      </c>
      <c r="I232" s="65">
        <v>120</v>
      </c>
      <c r="J232" s="66">
        <v>31</v>
      </c>
    </row>
    <row r="233" spans="1:10" x14ac:dyDescent="0.25">
      <c r="A233" s="55"/>
      <c r="B233" s="56" t="s">
        <v>16</v>
      </c>
      <c r="C233" s="57">
        <f t="shared" si="35"/>
        <v>16346</v>
      </c>
      <c r="D233" s="58">
        <f t="shared" si="35"/>
        <v>7841</v>
      </c>
      <c r="E233" s="59">
        <v>15889</v>
      </c>
      <c r="F233" s="58">
        <v>7720</v>
      </c>
      <c r="G233" s="59">
        <v>457</v>
      </c>
      <c r="H233" s="60">
        <v>121</v>
      </c>
      <c r="I233" s="65">
        <v>115</v>
      </c>
      <c r="J233" s="66">
        <v>21</v>
      </c>
    </row>
    <row r="234" spans="1:10" x14ac:dyDescent="0.25">
      <c r="A234" s="55"/>
      <c r="B234" s="56" t="s">
        <v>17</v>
      </c>
      <c r="C234" s="57">
        <f t="shared" si="35"/>
        <v>15523</v>
      </c>
      <c r="D234" s="58">
        <f t="shared" si="35"/>
        <v>7476</v>
      </c>
      <c r="E234" s="59">
        <v>15163</v>
      </c>
      <c r="F234" s="58">
        <v>7373</v>
      </c>
      <c r="G234" s="59">
        <v>360</v>
      </c>
      <c r="H234" s="60">
        <v>103</v>
      </c>
      <c r="I234" s="65">
        <v>83</v>
      </c>
      <c r="J234" s="66">
        <v>28</v>
      </c>
    </row>
    <row r="235" spans="1:10" x14ac:dyDescent="0.25">
      <c r="A235" s="55"/>
      <c r="B235" s="56" t="s">
        <v>18</v>
      </c>
      <c r="C235" s="57">
        <f t="shared" si="35"/>
        <v>15470</v>
      </c>
      <c r="D235" s="58">
        <f t="shared" si="35"/>
        <v>7490</v>
      </c>
      <c r="E235" s="59">
        <v>15134</v>
      </c>
      <c r="F235" s="58">
        <v>7390</v>
      </c>
      <c r="G235" s="59">
        <v>336</v>
      </c>
      <c r="H235" s="60">
        <v>100</v>
      </c>
      <c r="I235" s="65">
        <v>99</v>
      </c>
      <c r="J235" s="66">
        <v>24</v>
      </c>
    </row>
    <row r="236" spans="1:10" x14ac:dyDescent="0.25">
      <c r="A236" s="55"/>
      <c r="B236" s="67" t="s">
        <v>19</v>
      </c>
      <c r="C236" s="68">
        <f t="shared" si="35"/>
        <v>15038</v>
      </c>
      <c r="D236" s="69">
        <f t="shared" si="35"/>
        <v>7150</v>
      </c>
      <c r="E236" s="70">
        <v>14835</v>
      </c>
      <c r="F236" s="69">
        <v>7097</v>
      </c>
      <c r="G236" s="70">
        <v>203</v>
      </c>
      <c r="H236" s="71">
        <v>53</v>
      </c>
      <c r="I236" s="72">
        <v>32</v>
      </c>
      <c r="J236" s="73">
        <v>11</v>
      </c>
    </row>
    <row r="237" spans="1:10" x14ac:dyDescent="0.25">
      <c r="A237" s="74"/>
      <c r="B237" s="67" t="s">
        <v>59</v>
      </c>
      <c r="C237" s="75">
        <v>14777</v>
      </c>
      <c r="D237" s="76">
        <v>7051</v>
      </c>
      <c r="E237" s="70">
        <v>14521</v>
      </c>
      <c r="F237" s="69">
        <v>6974</v>
      </c>
      <c r="G237" s="70">
        <v>213</v>
      </c>
      <c r="H237" s="71">
        <v>67</v>
      </c>
      <c r="I237" s="72">
        <v>43</v>
      </c>
      <c r="J237" s="73">
        <v>10</v>
      </c>
    </row>
    <row r="238" spans="1:10" x14ac:dyDescent="0.25">
      <c r="A238" s="77"/>
      <c r="B238" s="78" t="s">
        <v>60</v>
      </c>
      <c r="C238" s="79" t="s">
        <v>58</v>
      </c>
      <c r="D238" s="80" t="s">
        <v>58</v>
      </c>
      <c r="E238" s="81" t="s">
        <v>58</v>
      </c>
      <c r="F238" s="82" t="s">
        <v>58</v>
      </c>
      <c r="G238" s="81" t="s">
        <v>58</v>
      </c>
      <c r="H238" s="83" t="s">
        <v>58</v>
      </c>
      <c r="I238" s="84" t="s">
        <v>58</v>
      </c>
      <c r="J238" s="85" t="s">
        <v>58</v>
      </c>
    </row>
    <row r="239" spans="1:10" x14ac:dyDescent="0.25">
      <c r="A239" s="47" t="s">
        <v>36</v>
      </c>
      <c r="B239" s="48" t="s">
        <v>9</v>
      </c>
      <c r="C239" s="49">
        <f t="shared" ref="C239:D242" si="36">SUM(E239,G239)</f>
        <v>15525</v>
      </c>
      <c r="D239" s="50">
        <f t="shared" si="36"/>
        <v>7328</v>
      </c>
      <c r="E239" s="51">
        <v>15237</v>
      </c>
      <c r="F239" s="50">
        <v>7256</v>
      </c>
      <c r="G239" s="51">
        <v>288</v>
      </c>
      <c r="H239" s="52">
        <v>72</v>
      </c>
      <c r="I239" s="88">
        <v>123</v>
      </c>
      <c r="J239" s="89">
        <v>35</v>
      </c>
    </row>
    <row r="240" spans="1:10" x14ac:dyDescent="0.25">
      <c r="A240" s="55"/>
      <c r="B240" s="56" t="s">
        <v>10</v>
      </c>
      <c r="C240" s="57">
        <f t="shared" si="36"/>
        <v>17109</v>
      </c>
      <c r="D240" s="58">
        <f t="shared" si="36"/>
        <v>8113</v>
      </c>
      <c r="E240" s="59">
        <v>16509</v>
      </c>
      <c r="F240" s="58">
        <v>7896</v>
      </c>
      <c r="G240" s="59">
        <v>600</v>
      </c>
      <c r="H240" s="60">
        <v>217</v>
      </c>
      <c r="I240" s="65">
        <v>270</v>
      </c>
      <c r="J240" s="66">
        <v>87</v>
      </c>
    </row>
    <row r="241" spans="1:10" x14ac:dyDescent="0.25">
      <c r="A241" s="55"/>
      <c r="B241" s="56" t="s">
        <v>11</v>
      </c>
      <c r="C241" s="57">
        <f t="shared" si="36"/>
        <v>16489</v>
      </c>
      <c r="D241" s="58">
        <f t="shared" si="36"/>
        <v>7808</v>
      </c>
      <c r="E241" s="59">
        <v>10755</v>
      </c>
      <c r="F241" s="58">
        <v>5129</v>
      </c>
      <c r="G241" s="63">
        <v>5734</v>
      </c>
      <c r="H241" s="64">
        <v>2679</v>
      </c>
      <c r="I241" s="65">
        <v>137</v>
      </c>
      <c r="J241" s="66">
        <v>55</v>
      </c>
    </row>
    <row r="242" spans="1:10" x14ac:dyDescent="0.25">
      <c r="A242" s="55"/>
      <c r="B242" s="56" t="s">
        <v>12</v>
      </c>
      <c r="C242" s="57">
        <f t="shared" si="36"/>
        <v>16881</v>
      </c>
      <c r="D242" s="58">
        <f t="shared" si="36"/>
        <v>8080</v>
      </c>
      <c r="E242" s="59">
        <v>16376</v>
      </c>
      <c r="F242" s="58">
        <v>7947</v>
      </c>
      <c r="G242" s="59">
        <v>505</v>
      </c>
      <c r="H242" s="60">
        <v>133</v>
      </c>
      <c r="I242" s="65">
        <v>108</v>
      </c>
      <c r="J242" s="66">
        <v>42</v>
      </c>
    </row>
    <row r="243" spans="1:10" x14ac:dyDescent="0.25">
      <c r="A243" s="55"/>
      <c r="B243" s="56" t="s">
        <v>13</v>
      </c>
      <c r="C243" s="57" t="s">
        <v>50</v>
      </c>
      <c r="D243" s="58" t="s">
        <v>50</v>
      </c>
      <c r="E243" s="59" t="s">
        <v>50</v>
      </c>
      <c r="F243" s="58" t="s">
        <v>50</v>
      </c>
      <c r="G243" s="59" t="s">
        <v>50</v>
      </c>
      <c r="H243" s="60" t="s">
        <v>50</v>
      </c>
      <c r="I243" s="65" t="s">
        <v>50</v>
      </c>
      <c r="J243" s="66" t="s">
        <v>50</v>
      </c>
    </row>
    <row r="244" spans="1:10" x14ac:dyDescent="0.25">
      <c r="A244" s="55"/>
      <c r="B244" s="56" t="s">
        <v>14</v>
      </c>
      <c r="C244" s="57">
        <f t="shared" ref="C244:D249" si="37">SUM(E244,G244)</f>
        <v>16830</v>
      </c>
      <c r="D244" s="58">
        <f t="shared" si="37"/>
        <v>8199</v>
      </c>
      <c r="E244" s="59">
        <v>16258</v>
      </c>
      <c r="F244" s="58">
        <v>8045</v>
      </c>
      <c r="G244" s="59">
        <v>572</v>
      </c>
      <c r="H244" s="60">
        <v>154</v>
      </c>
      <c r="I244" s="65">
        <v>77</v>
      </c>
      <c r="J244" s="66">
        <v>30</v>
      </c>
    </row>
    <row r="245" spans="1:10" x14ac:dyDescent="0.25">
      <c r="A245" s="55"/>
      <c r="B245" s="56" t="s">
        <v>15</v>
      </c>
      <c r="C245" s="57">
        <f t="shared" si="37"/>
        <v>17094</v>
      </c>
      <c r="D245" s="58">
        <f t="shared" si="37"/>
        <v>8370</v>
      </c>
      <c r="E245" s="59">
        <v>16728</v>
      </c>
      <c r="F245" s="58">
        <v>8306</v>
      </c>
      <c r="G245" s="59">
        <v>366</v>
      </c>
      <c r="H245" s="60">
        <v>64</v>
      </c>
      <c r="I245" s="65">
        <v>112</v>
      </c>
      <c r="J245" s="66">
        <v>28</v>
      </c>
    </row>
    <row r="246" spans="1:10" x14ac:dyDescent="0.25">
      <c r="A246" s="55"/>
      <c r="B246" s="56" t="s">
        <v>16</v>
      </c>
      <c r="C246" s="57">
        <f t="shared" si="37"/>
        <v>17387</v>
      </c>
      <c r="D246" s="58">
        <f t="shared" si="37"/>
        <v>8505</v>
      </c>
      <c r="E246" s="59">
        <v>16879</v>
      </c>
      <c r="F246" s="58">
        <v>8405</v>
      </c>
      <c r="G246" s="59">
        <v>508</v>
      </c>
      <c r="H246" s="60">
        <v>100</v>
      </c>
      <c r="I246" s="65">
        <v>36</v>
      </c>
      <c r="J246" s="66">
        <v>3</v>
      </c>
    </row>
    <row r="247" spans="1:10" x14ac:dyDescent="0.25">
      <c r="A247" s="55"/>
      <c r="B247" s="56" t="s">
        <v>17</v>
      </c>
      <c r="C247" s="57">
        <f t="shared" si="37"/>
        <v>16696</v>
      </c>
      <c r="D247" s="58">
        <f t="shared" si="37"/>
        <v>8147</v>
      </c>
      <c r="E247" s="59">
        <v>16418</v>
      </c>
      <c r="F247" s="58">
        <v>8083</v>
      </c>
      <c r="G247" s="59">
        <v>278</v>
      </c>
      <c r="H247" s="60">
        <v>64</v>
      </c>
      <c r="I247" s="65">
        <v>66</v>
      </c>
      <c r="J247" s="66">
        <v>14</v>
      </c>
    </row>
    <row r="248" spans="1:10" x14ac:dyDescent="0.25">
      <c r="A248" s="55"/>
      <c r="B248" s="56" t="s">
        <v>18</v>
      </c>
      <c r="C248" s="57">
        <f t="shared" si="37"/>
        <v>16672</v>
      </c>
      <c r="D248" s="58">
        <f t="shared" si="37"/>
        <v>8102</v>
      </c>
      <c r="E248" s="59">
        <v>16473</v>
      </c>
      <c r="F248" s="58">
        <v>8047</v>
      </c>
      <c r="G248" s="59">
        <v>199</v>
      </c>
      <c r="H248" s="60">
        <v>55</v>
      </c>
      <c r="I248" s="65">
        <v>24</v>
      </c>
      <c r="J248" s="66">
        <v>13</v>
      </c>
    </row>
    <row r="249" spans="1:10" x14ac:dyDescent="0.25">
      <c r="A249" s="55"/>
      <c r="B249" s="67" t="s">
        <v>19</v>
      </c>
      <c r="C249" s="68">
        <f t="shared" si="37"/>
        <v>16362</v>
      </c>
      <c r="D249" s="69">
        <f t="shared" si="37"/>
        <v>8004</v>
      </c>
      <c r="E249" s="70">
        <v>16042</v>
      </c>
      <c r="F249" s="69">
        <v>7939</v>
      </c>
      <c r="G249" s="70">
        <v>320</v>
      </c>
      <c r="H249" s="71">
        <v>65</v>
      </c>
      <c r="I249" s="72">
        <v>46</v>
      </c>
      <c r="J249" s="73">
        <v>9</v>
      </c>
    </row>
    <row r="250" spans="1:10" x14ac:dyDescent="0.25">
      <c r="A250" s="74"/>
      <c r="B250" s="67" t="s">
        <v>59</v>
      </c>
      <c r="C250" s="75">
        <v>16063</v>
      </c>
      <c r="D250" s="76">
        <v>7880</v>
      </c>
      <c r="E250" s="70">
        <v>15845</v>
      </c>
      <c r="F250" s="69">
        <v>7802</v>
      </c>
      <c r="G250" s="70">
        <v>211</v>
      </c>
      <c r="H250" s="71">
        <v>73</v>
      </c>
      <c r="I250" s="72">
        <v>7</v>
      </c>
      <c r="J250" s="73">
        <v>5</v>
      </c>
    </row>
    <row r="251" spans="1:10" x14ac:dyDescent="0.25">
      <c r="A251" s="77"/>
      <c r="B251" s="78" t="s">
        <v>60</v>
      </c>
      <c r="C251" s="79" t="s">
        <v>58</v>
      </c>
      <c r="D251" s="80" t="s">
        <v>58</v>
      </c>
      <c r="E251" s="81" t="s">
        <v>58</v>
      </c>
      <c r="F251" s="82" t="s">
        <v>58</v>
      </c>
      <c r="G251" s="81" t="s">
        <v>58</v>
      </c>
      <c r="H251" s="83" t="s">
        <v>58</v>
      </c>
      <c r="I251" s="84" t="s">
        <v>58</v>
      </c>
      <c r="J251" s="85" t="s">
        <v>58</v>
      </c>
    </row>
    <row r="252" spans="1:10" x14ac:dyDescent="0.25">
      <c r="A252" s="47" t="s">
        <v>37</v>
      </c>
      <c r="B252" s="48" t="s">
        <v>9</v>
      </c>
      <c r="C252" s="49">
        <f t="shared" ref="C252:D255" si="38">SUM(E252,G252)</f>
        <v>28875</v>
      </c>
      <c r="D252" s="50">
        <f t="shared" si="38"/>
        <v>13918</v>
      </c>
      <c r="E252" s="51">
        <v>28413</v>
      </c>
      <c r="F252" s="50">
        <v>13776</v>
      </c>
      <c r="G252" s="51">
        <v>462</v>
      </c>
      <c r="H252" s="52">
        <v>142</v>
      </c>
      <c r="I252" s="88">
        <v>99</v>
      </c>
      <c r="J252" s="89">
        <v>26</v>
      </c>
    </row>
    <row r="253" spans="1:10" x14ac:dyDescent="0.25">
      <c r="A253" s="55"/>
      <c r="B253" s="56" t="s">
        <v>10</v>
      </c>
      <c r="C253" s="57">
        <f t="shared" si="38"/>
        <v>29589</v>
      </c>
      <c r="D253" s="58">
        <f t="shared" si="38"/>
        <v>14330</v>
      </c>
      <c r="E253" s="59">
        <v>29104</v>
      </c>
      <c r="F253" s="58">
        <v>14147</v>
      </c>
      <c r="G253" s="59">
        <v>485</v>
      </c>
      <c r="H253" s="60">
        <v>183</v>
      </c>
      <c r="I253" s="65">
        <v>77</v>
      </c>
      <c r="J253" s="66">
        <v>14</v>
      </c>
    </row>
    <row r="254" spans="1:10" x14ac:dyDescent="0.25">
      <c r="A254" s="55"/>
      <c r="B254" s="56" t="s">
        <v>11</v>
      </c>
      <c r="C254" s="57">
        <f t="shared" si="38"/>
        <v>32512</v>
      </c>
      <c r="D254" s="58">
        <f t="shared" si="38"/>
        <v>15663</v>
      </c>
      <c r="E254" s="59">
        <v>19627</v>
      </c>
      <c r="F254" s="58">
        <v>9460</v>
      </c>
      <c r="G254" s="63">
        <v>12885</v>
      </c>
      <c r="H254" s="64">
        <v>6203</v>
      </c>
      <c r="I254" s="65">
        <v>300</v>
      </c>
      <c r="J254" s="66">
        <v>124</v>
      </c>
    </row>
    <row r="255" spans="1:10" x14ac:dyDescent="0.25">
      <c r="A255" s="55"/>
      <c r="B255" s="56" t="s">
        <v>12</v>
      </c>
      <c r="C255" s="57">
        <f t="shared" si="38"/>
        <v>31592</v>
      </c>
      <c r="D255" s="58">
        <f t="shared" si="38"/>
        <v>15352</v>
      </c>
      <c r="E255" s="59">
        <v>31051</v>
      </c>
      <c r="F255" s="58">
        <v>15170</v>
      </c>
      <c r="G255" s="59">
        <v>541</v>
      </c>
      <c r="H255" s="60">
        <v>182</v>
      </c>
      <c r="I255" s="65">
        <v>79</v>
      </c>
      <c r="J255" s="66">
        <v>28</v>
      </c>
    </row>
    <row r="256" spans="1:10" x14ac:dyDescent="0.25">
      <c r="A256" s="55"/>
      <c r="B256" s="56" t="s">
        <v>13</v>
      </c>
      <c r="C256" s="57" t="s">
        <v>50</v>
      </c>
      <c r="D256" s="58" t="s">
        <v>50</v>
      </c>
      <c r="E256" s="59" t="s">
        <v>50</v>
      </c>
      <c r="F256" s="58" t="s">
        <v>50</v>
      </c>
      <c r="G256" s="59" t="s">
        <v>50</v>
      </c>
      <c r="H256" s="60" t="s">
        <v>50</v>
      </c>
      <c r="I256" s="65" t="s">
        <v>50</v>
      </c>
      <c r="J256" s="66" t="s">
        <v>50</v>
      </c>
    </row>
    <row r="257" spans="1:10" x14ac:dyDescent="0.25">
      <c r="A257" s="55"/>
      <c r="B257" s="56" t="s">
        <v>14</v>
      </c>
      <c r="C257" s="57">
        <f t="shared" ref="C257:D262" si="39">SUM(E257,G257)</f>
        <v>32452</v>
      </c>
      <c r="D257" s="58">
        <f t="shared" si="39"/>
        <v>15576</v>
      </c>
      <c r="E257" s="59">
        <v>31639</v>
      </c>
      <c r="F257" s="58">
        <v>15345</v>
      </c>
      <c r="G257" s="59">
        <v>813</v>
      </c>
      <c r="H257" s="60">
        <v>231</v>
      </c>
      <c r="I257" s="65">
        <v>105</v>
      </c>
      <c r="J257" s="66">
        <v>10</v>
      </c>
    </row>
    <row r="258" spans="1:10" x14ac:dyDescent="0.25">
      <c r="A258" s="55"/>
      <c r="B258" s="56" t="s">
        <v>15</v>
      </c>
      <c r="C258" s="57">
        <f t="shared" si="39"/>
        <v>32998</v>
      </c>
      <c r="D258" s="58">
        <f t="shared" si="39"/>
        <v>15715</v>
      </c>
      <c r="E258" s="59">
        <v>32510</v>
      </c>
      <c r="F258" s="58">
        <v>15566</v>
      </c>
      <c r="G258" s="59">
        <v>488</v>
      </c>
      <c r="H258" s="60">
        <v>149</v>
      </c>
      <c r="I258" s="65">
        <v>129</v>
      </c>
      <c r="J258" s="66">
        <v>17</v>
      </c>
    </row>
    <row r="259" spans="1:10" x14ac:dyDescent="0.25">
      <c r="A259" s="55"/>
      <c r="B259" s="56" t="s">
        <v>16</v>
      </c>
      <c r="C259" s="57">
        <f t="shared" si="39"/>
        <v>33246</v>
      </c>
      <c r="D259" s="58">
        <f t="shared" si="39"/>
        <v>15901</v>
      </c>
      <c r="E259" s="59">
        <v>32546</v>
      </c>
      <c r="F259" s="58">
        <v>15731</v>
      </c>
      <c r="G259" s="59">
        <v>700</v>
      </c>
      <c r="H259" s="60">
        <v>170</v>
      </c>
      <c r="I259" s="65">
        <v>46</v>
      </c>
      <c r="J259" s="66">
        <v>3</v>
      </c>
    </row>
    <row r="260" spans="1:10" x14ac:dyDescent="0.25">
      <c r="A260" s="55"/>
      <c r="B260" s="56" t="s">
        <v>17</v>
      </c>
      <c r="C260" s="57">
        <f t="shared" si="39"/>
        <v>33193</v>
      </c>
      <c r="D260" s="58">
        <f t="shared" si="39"/>
        <v>15970</v>
      </c>
      <c r="E260" s="59">
        <v>32576</v>
      </c>
      <c r="F260" s="58">
        <v>15810</v>
      </c>
      <c r="G260" s="59">
        <v>617</v>
      </c>
      <c r="H260" s="60">
        <v>160</v>
      </c>
      <c r="I260" s="65">
        <v>54</v>
      </c>
      <c r="J260" s="66">
        <v>9</v>
      </c>
    </row>
    <row r="261" spans="1:10" x14ac:dyDescent="0.25">
      <c r="A261" s="55"/>
      <c r="B261" s="56" t="s">
        <v>18</v>
      </c>
      <c r="C261" s="57">
        <f t="shared" si="39"/>
        <v>32432</v>
      </c>
      <c r="D261" s="58">
        <f t="shared" si="39"/>
        <v>15559</v>
      </c>
      <c r="E261" s="59">
        <v>31896</v>
      </c>
      <c r="F261" s="58">
        <v>15378</v>
      </c>
      <c r="G261" s="59">
        <v>536</v>
      </c>
      <c r="H261" s="60">
        <v>181</v>
      </c>
      <c r="I261" s="65">
        <v>21</v>
      </c>
      <c r="J261" s="66" t="s">
        <v>58</v>
      </c>
    </row>
    <row r="262" spans="1:10" x14ac:dyDescent="0.25">
      <c r="A262" s="55"/>
      <c r="B262" s="67" t="s">
        <v>19</v>
      </c>
      <c r="C262" s="68">
        <f t="shared" si="39"/>
        <v>32321</v>
      </c>
      <c r="D262" s="69">
        <f t="shared" si="39"/>
        <v>15476</v>
      </c>
      <c r="E262" s="70">
        <v>31957</v>
      </c>
      <c r="F262" s="69">
        <v>15357</v>
      </c>
      <c r="G262" s="70">
        <v>364</v>
      </c>
      <c r="H262" s="71">
        <v>119</v>
      </c>
      <c r="I262" s="72">
        <v>33</v>
      </c>
      <c r="J262" s="73" t="s">
        <v>58</v>
      </c>
    </row>
    <row r="263" spans="1:10" x14ac:dyDescent="0.25">
      <c r="A263" s="74"/>
      <c r="B263" s="67" t="s">
        <v>59</v>
      </c>
      <c r="C263" s="75">
        <v>32833</v>
      </c>
      <c r="D263" s="76">
        <v>15763</v>
      </c>
      <c r="E263" s="70">
        <v>32337</v>
      </c>
      <c r="F263" s="69">
        <v>15645</v>
      </c>
      <c r="G263" s="70">
        <v>450</v>
      </c>
      <c r="H263" s="71">
        <v>104</v>
      </c>
      <c r="I263" s="72">
        <v>46</v>
      </c>
      <c r="J263" s="73">
        <v>14</v>
      </c>
    </row>
    <row r="264" spans="1:10" x14ac:dyDescent="0.25">
      <c r="A264" s="74"/>
      <c r="B264" s="67" t="s">
        <v>60</v>
      </c>
      <c r="C264" s="75" t="s">
        <v>58</v>
      </c>
      <c r="D264" s="76" t="s">
        <v>58</v>
      </c>
      <c r="E264" s="70" t="s">
        <v>58</v>
      </c>
      <c r="F264" s="69" t="s">
        <v>58</v>
      </c>
      <c r="G264" s="70" t="s">
        <v>58</v>
      </c>
      <c r="H264" s="71" t="s">
        <v>58</v>
      </c>
      <c r="I264" s="72" t="s">
        <v>58</v>
      </c>
      <c r="J264" s="73" t="s">
        <v>58</v>
      </c>
    </row>
    <row r="265" spans="1:10" x14ac:dyDescent="0.25">
      <c r="A265" s="91" t="s">
        <v>38</v>
      </c>
      <c r="B265" s="92" t="s">
        <v>9</v>
      </c>
      <c r="C265" s="93">
        <f t="shared" ref="C265:D268" si="40">SUM(E265,G265)</f>
        <v>27578</v>
      </c>
      <c r="D265" s="94">
        <f t="shared" si="40"/>
        <v>13376</v>
      </c>
      <c r="E265" s="95">
        <v>27017</v>
      </c>
      <c r="F265" s="94">
        <v>13232</v>
      </c>
      <c r="G265" s="95">
        <v>561</v>
      </c>
      <c r="H265" s="96">
        <v>144</v>
      </c>
      <c r="I265" s="97">
        <v>646</v>
      </c>
      <c r="J265" s="98">
        <v>298</v>
      </c>
    </row>
    <row r="266" spans="1:10" x14ac:dyDescent="0.25">
      <c r="A266" s="47"/>
      <c r="B266" s="48" t="s">
        <v>10</v>
      </c>
      <c r="C266" s="49">
        <f t="shared" si="40"/>
        <v>29645</v>
      </c>
      <c r="D266" s="50">
        <f t="shared" si="40"/>
        <v>14401</v>
      </c>
      <c r="E266" s="51">
        <v>28914</v>
      </c>
      <c r="F266" s="50">
        <v>14241</v>
      </c>
      <c r="G266" s="51">
        <v>731</v>
      </c>
      <c r="H266" s="52">
        <v>160</v>
      </c>
      <c r="I266" s="88">
        <v>836</v>
      </c>
      <c r="J266" s="89">
        <v>306</v>
      </c>
    </row>
    <row r="267" spans="1:10" x14ac:dyDescent="0.25">
      <c r="A267" s="55"/>
      <c r="B267" s="56" t="s">
        <v>11</v>
      </c>
      <c r="C267" s="57">
        <f t="shared" si="40"/>
        <v>32345</v>
      </c>
      <c r="D267" s="58">
        <f t="shared" si="40"/>
        <v>15605</v>
      </c>
      <c r="E267" s="59">
        <v>19954</v>
      </c>
      <c r="F267" s="58">
        <v>9587</v>
      </c>
      <c r="G267" s="63">
        <v>12391</v>
      </c>
      <c r="H267" s="64">
        <v>6018</v>
      </c>
      <c r="I267" s="65">
        <v>629</v>
      </c>
      <c r="J267" s="66">
        <v>265</v>
      </c>
    </row>
    <row r="268" spans="1:10" x14ac:dyDescent="0.25">
      <c r="A268" s="55"/>
      <c r="B268" s="56" t="s">
        <v>12</v>
      </c>
      <c r="C268" s="57">
        <f t="shared" si="40"/>
        <v>30830</v>
      </c>
      <c r="D268" s="58">
        <f t="shared" si="40"/>
        <v>14841</v>
      </c>
      <c r="E268" s="59">
        <v>30124</v>
      </c>
      <c r="F268" s="58">
        <v>14696</v>
      </c>
      <c r="G268" s="59">
        <v>706</v>
      </c>
      <c r="H268" s="60">
        <v>145</v>
      </c>
      <c r="I268" s="65">
        <v>514</v>
      </c>
      <c r="J268" s="66">
        <v>213</v>
      </c>
    </row>
    <row r="269" spans="1:10" x14ac:dyDescent="0.25">
      <c r="A269" s="55"/>
      <c r="B269" s="56" t="s">
        <v>13</v>
      </c>
      <c r="C269" s="57" t="s">
        <v>50</v>
      </c>
      <c r="D269" s="58" t="s">
        <v>50</v>
      </c>
      <c r="E269" s="59" t="s">
        <v>50</v>
      </c>
      <c r="F269" s="58" t="s">
        <v>50</v>
      </c>
      <c r="G269" s="59" t="s">
        <v>50</v>
      </c>
      <c r="H269" s="60" t="s">
        <v>50</v>
      </c>
      <c r="I269" s="65" t="s">
        <v>50</v>
      </c>
      <c r="J269" s="66" t="s">
        <v>50</v>
      </c>
    </row>
    <row r="270" spans="1:10" x14ac:dyDescent="0.25">
      <c r="A270" s="55"/>
      <c r="B270" s="56" t="s">
        <v>14</v>
      </c>
      <c r="C270" s="57">
        <f t="shared" ref="C270:D275" si="41">SUM(E270,G270)</f>
        <v>31013</v>
      </c>
      <c r="D270" s="58">
        <f t="shared" si="41"/>
        <v>14961</v>
      </c>
      <c r="E270" s="59">
        <v>30268</v>
      </c>
      <c r="F270" s="58">
        <v>14775</v>
      </c>
      <c r="G270" s="59">
        <v>745</v>
      </c>
      <c r="H270" s="60">
        <v>186</v>
      </c>
      <c r="I270" s="65">
        <v>458</v>
      </c>
      <c r="J270" s="66">
        <v>137</v>
      </c>
    </row>
    <row r="271" spans="1:10" x14ac:dyDescent="0.25">
      <c r="A271" s="55"/>
      <c r="B271" s="56" t="s">
        <v>15</v>
      </c>
      <c r="C271" s="57">
        <f t="shared" si="41"/>
        <v>29733</v>
      </c>
      <c r="D271" s="58">
        <f t="shared" si="41"/>
        <v>14168</v>
      </c>
      <c r="E271" s="59">
        <v>29245</v>
      </c>
      <c r="F271" s="58">
        <v>14019</v>
      </c>
      <c r="G271" s="59">
        <v>488</v>
      </c>
      <c r="H271" s="60">
        <v>149</v>
      </c>
      <c r="I271" s="65">
        <v>290</v>
      </c>
      <c r="J271" s="66">
        <v>101</v>
      </c>
    </row>
    <row r="272" spans="1:10" x14ac:dyDescent="0.25">
      <c r="A272" s="55"/>
      <c r="B272" s="56" t="s">
        <v>16</v>
      </c>
      <c r="C272" s="57">
        <f t="shared" si="41"/>
        <v>29303</v>
      </c>
      <c r="D272" s="58">
        <f t="shared" si="41"/>
        <v>13954</v>
      </c>
      <c r="E272" s="59">
        <v>28879</v>
      </c>
      <c r="F272" s="58">
        <v>13849</v>
      </c>
      <c r="G272" s="59">
        <v>424</v>
      </c>
      <c r="H272" s="60">
        <v>105</v>
      </c>
      <c r="I272" s="65">
        <v>186</v>
      </c>
      <c r="J272" s="66">
        <v>41</v>
      </c>
    </row>
    <row r="273" spans="1:10" x14ac:dyDescent="0.25">
      <c r="A273" s="55"/>
      <c r="B273" s="56" t="s">
        <v>17</v>
      </c>
      <c r="C273" s="57">
        <f t="shared" si="41"/>
        <v>27742</v>
      </c>
      <c r="D273" s="58">
        <f t="shared" si="41"/>
        <v>13305</v>
      </c>
      <c r="E273" s="59">
        <v>27335</v>
      </c>
      <c r="F273" s="58">
        <v>13206</v>
      </c>
      <c r="G273" s="59">
        <v>407</v>
      </c>
      <c r="H273" s="60">
        <v>99</v>
      </c>
      <c r="I273" s="65">
        <v>254</v>
      </c>
      <c r="J273" s="66">
        <v>95</v>
      </c>
    </row>
    <row r="274" spans="1:10" x14ac:dyDescent="0.25">
      <c r="A274" s="55"/>
      <c r="B274" s="56" t="s">
        <v>18</v>
      </c>
      <c r="C274" s="57">
        <f t="shared" si="41"/>
        <v>27070</v>
      </c>
      <c r="D274" s="58">
        <f t="shared" si="41"/>
        <v>12797</v>
      </c>
      <c r="E274" s="59">
        <v>26505</v>
      </c>
      <c r="F274" s="58">
        <v>12674</v>
      </c>
      <c r="G274" s="59">
        <v>565</v>
      </c>
      <c r="H274" s="60">
        <v>123</v>
      </c>
      <c r="I274" s="65">
        <v>122</v>
      </c>
      <c r="J274" s="66">
        <v>32</v>
      </c>
    </row>
    <row r="275" spans="1:10" x14ac:dyDescent="0.25">
      <c r="A275" s="55"/>
      <c r="B275" s="67" t="s">
        <v>19</v>
      </c>
      <c r="C275" s="68">
        <f t="shared" si="41"/>
        <v>26338</v>
      </c>
      <c r="D275" s="69">
        <f t="shared" si="41"/>
        <v>12513</v>
      </c>
      <c r="E275" s="70">
        <v>25925</v>
      </c>
      <c r="F275" s="69">
        <v>12413</v>
      </c>
      <c r="G275" s="70">
        <v>413</v>
      </c>
      <c r="H275" s="71">
        <v>100</v>
      </c>
      <c r="I275" s="72">
        <v>150</v>
      </c>
      <c r="J275" s="73">
        <v>32</v>
      </c>
    </row>
    <row r="276" spans="1:10" x14ac:dyDescent="0.25">
      <c r="A276" s="74"/>
      <c r="B276" s="67" t="s">
        <v>59</v>
      </c>
      <c r="C276" s="75">
        <v>25756</v>
      </c>
      <c r="D276" s="76">
        <v>12329</v>
      </c>
      <c r="E276" s="70">
        <v>25391</v>
      </c>
      <c r="F276" s="69">
        <v>12234</v>
      </c>
      <c r="G276" s="70">
        <v>183</v>
      </c>
      <c r="H276" s="71">
        <v>33</v>
      </c>
      <c r="I276" s="72">
        <v>182</v>
      </c>
      <c r="J276" s="73">
        <v>62</v>
      </c>
    </row>
    <row r="277" spans="1:10" x14ac:dyDescent="0.25">
      <c r="A277" s="77"/>
      <c r="B277" s="78" t="s">
        <v>60</v>
      </c>
      <c r="C277" s="79" t="s">
        <v>58</v>
      </c>
      <c r="D277" s="80" t="s">
        <v>58</v>
      </c>
      <c r="E277" s="81" t="s">
        <v>58</v>
      </c>
      <c r="F277" s="82" t="s">
        <v>58</v>
      </c>
      <c r="G277" s="81" t="s">
        <v>58</v>
      </c>
      <c r="H277" s="83" t="s">
        <v>58</v>
      </c>
      <c r="I277" s="84" t="s">
        <v>58</v>
      </c>
      <c r="J277" s="85" t="s">
        <v>58</v>
      </c>
    </row>
    <row r="278" spans="1:10" x14ac:dyDescent="0.25">
      <c r="A278" s="47" t="s">
        <v>39</v>
      </c>
      <c r="B278" s="48" t="s">
        <v>9</v>
      </c>
      <c r="C278" s="49">
        <f t="shared" ref="C278:D281" si="42">SUM(E278,G278)</f>
        <v>10113</v>
      </c>
      <c r="D278" s="50">
        <f t="shared" si="42"/>
        <v>4684</v>
      </c>
      <c r="E278" s="51">
        <v>9840</v>
      </c>
      <c r="F278" s="50">
        <v>4603</v>
      </c>
      <c r="G278" s="51">
        <v>273</v>
      </c>
      <c r="H278" s="52">
        <v>81</v>
      </c>
      <c r="I278" s="88">
        <v>71</v>
      </c>
      <c r="J278" s="89">
        <v>31</v>
      </c>
    </row>
    <row r="279" spans="1:10" x14ac:dyDescent="0.25">
      <c r="A279" s="55"/>
      <c r="B279" s="56" t="s">
        <v>10</v>
      </c>
      <c r="C279" s="57">
        <f t="shared" si="42"/>
        <v>11393</v>
      </c>
      <c r="D279" s="58">
        <f t="shared" si="42"/>
        <v>5282</v>
      </c>
      <c r="E279" s="59">
        <v>11114</v>
      </c>
      <c r="F279" s="58">
        <v>5216</v>
      </c>
      <c r="G279" s="59">
        <v>279</v>
      </c>
      <c r="H279" s="60">
        <v>66</v>
      </c>
      <c r="I279" s="65">
        <v>175</v>
      </c>
      <c r="J279" s="66">
        <v>67</v>
      </c>
    </row>
    <row r="280" spans="1:10" x14ac:dyDescent="0.25">
      <c r="A280" s="55"/>
      <c r="B280" s="56" t="s">
        <v>11</v>
      </c>
      <c r="C280" s="57">
        <f t="shared" si="42"/>
        <v>10892</v>
      </c>
      <c r="D280" s="58">
        <f t="shared" si="42"/>
        <v>5127</v>
      </c>
      <c r="E280" s="59">
        <v>6684</v>
      </c>
      <c r="F280" s="58">
        <v>3249</v>
      </c>
      <c r="G280" s="63">
        <v>4208</v>
      </c>
      <c r="H280" s="64">
        <v>1878</v>
      </c>
      <c r="I280" s="65">
        <v>54</v>
      </c>
      <c r="J280" s="66">
        <v>25</v>
      </c>
    </row>
    <row r="281" spans="1:10" x14ac:dyDescent="0.25">
      <c r="A281" s="55"/>
      <c r="B281" s="56" t="s">
        <v>12</v>
      </c>
      <c r="C281" s="57">
        <f t="shared" si="42"/>
        <v>10759</v>
      </c>
      <c r="D281" s="58">
        <f t="shared" si="42"/>
        <v>5001</v>
      </c>
      <c r="E281" s="59">
        <v>10617</v>
      </c>
      <c r="F281" s="58">
        <v>4977</v>
      </c>
      <c r="G281" s="59">
        <v>142</v>
      </c>
      <c r="H281" s="60">
        <v>24</v>
      </c>
      <c r="I281" s="65">
        <v>94</v>
      </c>
      <c r="J281" s="66">
        <v>64</v>
      </c>
    </row>
    <row r="282" spans="1:10" x14ac:dyDescent="0.25">
      <c r="A282" s="55"/>
      <c r="B282" s="56" t="s">
        <v>13</v>
      </c>
      <c r="C282" s="57" t="s">
        <v>50</v>
      </c>
      <c r="D282" s="58" t="s">
        <v>50</v>
      </c>
      <c r="E282" s="59" t="s">
        <v>50</v>
      </c>
      <c r="F282" s="58" t="s">
        <v>50</v>
      </c>
      <c r="G282" s="59" t="s">
        <v>50</v>
      </c>
      <c r="H282" s="60" t="s">
        <v>50</v>
      </c>
      <c r="I282" s="65" t="s">
        <v>50</v>
      </c>
      <c r="J282" s="66" t="s">
        <v>50</v>
      </c>
    </row>
    <row r="283" spans="1:10" x14ac:dyDescent="0.25">
      <c r="A283" s="55"/>
      <c r="B283" s="56" t="s">
        <v>14</v>
      </c>
      <c r="C283" s="57">
        <f t="shared" ref="C283:D288" si="43">SUM(E283,G283)</f>
        <v>10668</v>
      </c>
      <c r="D283" s="58">
        <f t="shared" si="43"/>
        <v>5113</v>
      </c>
      <c r="E283" s="59">
        <v>10540</v>
      </c>
      <c r="F283" s="58">
        <v>5092</v>
      </c>
      <c r="G283" s="59">
        <v>128</v>
      </c>
      <c r="H283" s="60">
        <v>21</v>
      </c>
      <c r="I283" s="65">
        <v>18</v>
      </c>
      <c r="J283" s="66">
        <v>13</v>
      </c>
    </row>
    <row r="284" spans="1:10" x14ac:dyDescent="0.25">
      <c r="A284" s="55"/>
      <c r="B284" s="56" t="s">
        <v>15</v>
      </c>
      <c r="C284" s="57">
        <f t="shared" si="43"/>
        <v>10803</v>
      </c>
      <c r="D284" s="58">
        <f t="shared" si="43"/>
        <v>5231</v>
      </c>
      <c r="E284" s="59">
        <v>10700</v>
      </c>
      <c r="F284" s="58">
        <v>5204</v>
      </c>
      <c r="G284" s="59">
        <v>103</v>
      </c>
      <c r="H284" s="60">
        <v>27</v>
      </c>
      <c r="I284" s="65">
        <v>75</v>
      </c>
      <c r="J284" s="66">
        <v>20</v>
      </c>
    </row>
    <row r="285" spans="1:10" x14ac:dyDescent="0.25">
      <c r="A285" s="55"/>
      <c r="B285" s="56" t="s">
        <v>16</v>
      </c>
      <c r="C285" s="57">
        <f t="shared" si="43"/>
        <v>10548</v>
      </c>
      <c r="D285" s="58">
        <f t="shared" si="43"/>
        <v>5127</v>
      </c>
      <c r="E285" s="59">
        <v>10469</v>
      </c>
      <c r="F285" s="58">
        <v>5122</v>
      </c>
      <c r="G285" s="59">
        <v>79</v>
      </c>
      <c r="H285" s="60">
        <v>5</v>
      </c>
      <c r="I285" s="65">
        <v>15</v>
      </c>
      <c r="J285" s="66">
        <v>3</v>
      </c>
    </row>
    <row r="286" spans="1:10" x14ac:dyDescent="0.25">
      <c r="A286" s="55"/>
      <c r="B286" s="56" t="s">
        <v>17</v>
      </c>
      <c r="C286" s="57">
        <f t="shared" si="43"/>
        <v>10069</v>
      </c>
      <c r="D286" s="58">
        <f t="shared" si="43"/>
        <v>4953</v>
      </c>
      <c r="E286" s="59">
        <v>9984</v>
      </c>
      <c r="F286" s="58">
        <v>4942</v>
      </c>
      <c r="G286" s="59">
        <v>85</v>
      </c>
      <c r="H286" s="60">
        <v>11</v>
      </c>
      <c r="I286" s="65">
        <v>11</v>
      </c>
      <c r="J286" s="66">
        <v>2</v>
      </c>
    </row>
    <row r="287" spans="1:10" x14ac:dyDescent="0.25">
      <c r="A287" s="55"/>
      <c r="B287" s="56" t="s">
        <v>18</v>
      </c>
      <c r="C287" s="57">
        <f t="shared" si="43"/>
        <v>9875</v>
      </c>
      <c r="D287" s="58">
        <f t="shared" si="43"/>
        <v>4900</v>
      </c>
      <c r="E287" s="59">
        <v>9810</v>
      </c>
      <c r="F287" s="58">
        <v>4886</v>
      </c>
      <c r="G287" s="59">
        <v>65</v>
      </c>
      <c r="H287" s="60">
        <v>14</v>
      </c>
      <c r="I287" s="65">
        <v>9</v>
      </c>
      <c r="J287" s="66" t="s">
        <v>58</v>
      </c>
    </row>
    <row r="288" spans="1:10" x14ac:dyDescent="0.25">
      <c r="A288" s="55"/>
      <c r="B288" s="67" t="s">
        <v>19</v>
      </c>
      <c r="C288" s="68">
        <f t="shared" si="43"/>
        <v>9581</v>
      </c>
      <c r="D288" s="69">
        <f t="shared" si="43"/>
        <v>4694</v>
      </c>
      <c r="E288" s="70">
        <v>9525</v>
      </c>
      <c r="F288" s="69">
        <v>4686</v>
      </c>
      <c r="G288" s="70">
        <v>56</v>
      </c>
      <c r="H288" s="71">
        <v>8</v>
      </c>
      <c r="I288" s="72">
        <v>10</v>
      </c>
      <c r="J288" s="73">
        <v>5</v>
      </c>
    </row>
    <row r="289" spans="1:10" x14ac:dyDescent="0.25">
      <c r="A289" s="74"/>
      <c r="B289" s="67" t="s">
        <v>59</v>
      </c>
      <c r="C289" s="75">
        <v>9368</v>
      </c>
      <c r="D289" s="76">
        <v>4613</v>
      </c>
      <c r="E289" s="70">
        <v>9302</v>
      </c>
      <c r="F289" s="69">
        <v>4595</v>
      </c>
      <c r="G289" s="70">
        <v>63</v>
      </c>
      <c r="H289" s="71">
        <v>17</v>
      </c>
      <c r="I289" s="72">
        <v>3</v>
      </c>
      <c r="J289" s="73">
        <v>1</v>
      </c>
    </row>
    <row r="290" spans="1:10" x14ac:dyDescent="0.25">
      <c r="A290" s="77"/>
      <c r="B290" s="78" t="s">
        <v>60</v>
      </c>
      <c r="C290" s="79" t="s">
        <v>58</v>
      </c>
      <c r="D290" s="80" t="s">
        <v>58</v>
      </c>
      <c r="E290" s="81" t="s">
        <v>58</v>
      </c>
      <c r="F290" s="82" t="s">
        <v>58</v>
      </c>
      <c r="G290" s="81" t="s">
        <v>58</v>
      </c>
      <c r="H290" s="83" t="s">
        <v>58</v>
      </c>
      <c r="I290" s="84" t="s">
        <v>58</v>
      </c>
      <c r="J290" s="85" t="s">
        <v>58</v>
      </c>
    </row>
    <row r="291" spans="1:10" x14ac:dyDescent="0.25">
      <c r="A291" s="47" t="s">
        <v>40</v>
      </c>
      <c r="B291" s="48" t="s">
        <v>9</v>
      </c>
      <c r="C291" s="49">
        <f t="shared" ref="C291:D294" si="44">SUM(E291,G291)</f>
        <v>4862</v>
      </c>
      <c r="D291" s="50">
        <f t="shared" si="44"/>
        <v>2339</v>
      </c>
      <c r="E291" s="51">
        <v>4854</v>
      </c>
      <c r="F291" s="50">
        <v>2338</v>
      </c>
      <c r="G291" s="51">
        <v>8</v>
      </c>
      <c r="H291" s="52">
        <v>1</v>
      </c>
      <c r="I291" s="88">
        <v>49</v>
      </c>
      <c r="J291" s="89">
        <v>15</v>
      </c>
    </row>
    <row r="292" spans="1:10" x14ac:dyDescent="0.25">
      <c r="A292" s="55"/>
      <c r="B292" s="56" t="s">
        <v>10</v>
      </c>
      <c r="C292" s="57">
        <f t="shared" si="44"/>
        <v>4903</v>
      </c>
      <c r="D292" s="58">
        <f t="shared" si="44"/>
        <v>2361</v>
      </c>
      <c r="E292" s="59">
        <v>4896</v>
      </c>
      <c r="F292" s="58">
        <v>2358</v>
      </c>
      <c r="G292" s="59">
        <v>7</v>
      </c>
      <c r="H292" s="60">
        <v>3</v>
      </c>
      <c r="I292" s="65">
        <v>25</v>
      </c>
      <c r="J292" s="66">
        <v>8</v>
      </c>
    </row>
    <row r="293" spans="1:10" x14ac:dyDescent="0.25">
      <c r="A293" s="55"/>
      <c r="B293" s="56" t="s">
        <v>11</v>
      </c>
      <c r="C293" s="57">
        <f t="shared" si="44"/>
        <v>5341</v>
      </c>
      <c r="D293" s="58">
        <f t="shared" si="44"/>
        <v>2520</v>
      </c>
      <c r="E293" s="59">
        <v>3403</v>
      </c>
      <c r="F293" s="58">
        <v>1635</v>
      </c>
      <c r="G293" s="63">
        <v>1938</v>
      </c>
      <c r="H293" s="64">
        <v>885</v>
      </c>
      <c r="I293" s="65">
        <v>16</v>
      </c>
      <c r="J293" s="66">
        <v>8</v>
      </c>
    </row>
    <row r="294" spans="1:10" x14ac:dyDescent="0.25">
      <c r="A294" s="55"/>
      <c r="B294" s="56" t="s">
        <v>12</v>
      </c>
      <c r="C294" s="57">
        <f t="shared" si="44"/>
        <v>5333</v>
      </c>
      <c r="D294" s="58">
        <f t="shared" si="44"/>
        <v>2508</v>
      </c>
      <c r="E294" s="59">
        <v>5300</v>
      </c>
      <c r="F294" s="58">
        <v>2504</v>
      </c>
      <c r="G294" s="59">
        <v>33</v>
      </c>
      <c r="H294" s="60">
        <v>4</v>
      </c>
      <c r="I294" s="65">
        <v>33</v>
      </c>
      <c r="J294" s="66">
        <v>18</v>
      </c>
    </row>
    <row r="295" spans="1:10" x14ac:dyDescent="0.25">
      <c r="A295" s="55"/>
      <c r="B295" s="56" t="s">
        <v>13</v>
      </c>
      <c r="C295" s="57" t="s">
        <v>50</v>
      </c>
      <c r="D295" s="58" t="s">
        <v>50</v>
      </c>
      <c r="E295" s="59" t="s">
        <v>50</v>
      </c>
      <c r="F295" s="58" t="s">
        <v>50</v>
      </c>
      <c r="G295" s="59" t="s">
        <v>50</v>
      </c>
      <c r="H295" s="60" t="s">
        <v>50</v>
      </c>
      <c r="I295" s="65" t="s">
        <v>50</v>
      </c>
      <c r="J295" s="66" t="s">
        <v>50</v>
      </c>
    </row>
    <row r="296" spans="1:10" x14ac:dyDescent="0.25">
      <c r="A296" s="55"/>
      <c r="B296" s="56" t="s">
        <v>14</v>
      </c>
      <c r="C296" s="57">
        <f t="shared" ref="C296:D301" si="45">SUM(E296,G296)</f>
        <v>5645</v>
      </c>
      <c r="D296" s="58">
        <f t="shared" si="45"/>
        <v>2650</v>
      </c>
      <c r="E296" s="59">
        <v>5645</v>
      </c>
      <c r="F296" s="58">
        <v>2650</v>
      </c>
      <c r="G296" s="59" t="s">
        <v>58</v>
      </c>
      <c r="H296" s="60" t="s">
        <v>58</v>
      </c>
      <c r="I296" s="65">
        <v>13</v>
      </c>
      <c r="J296" s="66">
        <v>4</v>
      </c>
    </row>
    <row r="297" spans="1:10" x14ac:dyDescent="0.25">
      <c r="A297" s="55"/>
      <c r="B297" s="56" t="s">
        <v>15</v>
      </c>
      <c r="C297" s="57">
        <f t="shared" si="45"/>
        <v>5854</v>
      </c>
      <c r="D297" s="58">
        <f t="shared" si="45"/>
        <v>2841</v>
      </c>
      <c r="E297" s="59">
        <v>5852</v>
      </c>
      <c r="F297" s="58">
        <v>2841</v>
      </c>
      <c r="G297" s="59">
        <v>2</v>
      </c>
      <c r="H297" s="60" t="s">
        <v>58</v>
      </c>
      <c r="I297" s="65">
        <v>29</v>
      </c>
      <c r="J297" s="66">
        <v>11</v>
      </c>
    </row>
    <row r="298" spans="1:10" x14ac:dyDescent="0.25">
      <c r="A298" s="55"/>
      <c r="B298" s="56" t="s">
        <v>16</v>
      </c>
      <c r="C298" s="57">
        <f t="shared" si="45"/>
        <v>5801</v>
      </c>
      <c r="D298" s="58">
        <f t="shared" si="45"/>
        <v>2819</v>
      </c>
      <c r="E298" s="59">
        <v>5771</v>
      </c>
      <c r="F298" s="58">
        <v>2813</v>
      </c>
      <c r="G298" s="59">
        <v>30</v>
      </c>
      <c r="H298" s="60">
        <v>6</v>
      </c>
      <c r="I298" s="65">
        <v>5</v>
      </c>
      <c r="J298" s="66" t="s">
        <v>58</v>
      </c>
    </row>
    <row r="299" spans="1:10" x14ac:dyDescent="0.25">
      <c r="A299" s="55"/>
      <c r="B299" s="56" t="s">
        <v>17</v>
      </c>
      <c r="C299" s="57">
        <f t="shared" si="45"/>
        <v>5508</v>
      </c>
      <c r="D299" s="58">
        <f t="shared" si="45"/>
        <v>2596</v>
      </c>
      <c r="E299" s="59">
        <v>5503</v>
      </c>
      <c r="F299" s="58">
        <v>2595</v>
      </c>
      <c r="G299" s="59">
        <v>5</v>
      </c>
      <c r="H299" s="60">
        <v>1</v>
      </c>
      <c r="I299" s="65" t="s">
        <v>58</v>
      </c>
      <c r="J299" s="66" t="s">
        <v>58</v>
      </c>
    </row>
    <row r="300" spans="1:10" x14ac:dyDescent="0.25">
      <c r="A300" s="55"/>
      <c r="B300" s="56" t="s">
        <v>18</v>
      </c>
      <c r="C300" s="57">
        <f t="shared" si="45"/>
        <v>5335</v>
      </c>
      <c r="D300" s="58">
        <f t="shared" si="45"/>
        <v>2591</v>
      </c>
      <c r="E300" s="59">
        <v>5335</v>
      </c>
      <c r="F300" s="58">
        <v>2591</v>
      </c>
      <c r="G300" s="59" t="s">
        <v>58</v>
      </c>
      <c r="H300" s="60" t="s">
        <v>58</v>
      </c>
      <c r="I300" s="65" t="s">
        <v>58</v>
      </c>
      <c r="J300" s="66" t="s">
        <v>58</v>
      </c>
    </row>
    <row r="301" spans="1:10" x14ac:dyDescent="0.25">
      <c r="A301" s="55"/>
      <c r="B301" s="67" t="s">
        <v>19</v>
      </c>
      <c r="C301" s="68">
        <f t="shared" si="45"/>
        <v>5292</v>
      </c>
      <c r="D301" s="69">
        <f t="shared" si="45"/>
        <v>2579</v>
      </c>
      <c r="E301" s="70">
        <v>5265</v>
      </c>
      <c r="F301" s="69">
        <v>2574</v>
      </c>
      <c r="G301" s="70">
        <v>27</v>
      </c>
      <c r="H301" s="71">
        <v>5</v>
      </c>
      <c r="I301" s="72">
        <v>3</v>
      </c>
      <c r="J301" s="73">
        <v>1</v>
      </c>
    </row>
    <row r="302" spans="1:10" x14ac:dyDescent="0.25">
      <c r="A302" s="74"/>
      <c r="B302" s="67" t="s">
        <v>59</v>
      </c>
      <c r="C302" s="75">
        <v>5214</v>
      </c>
      <c r="D302" s="76">
        <v>2541</v>
      </c>
      <c r="E302" s="70">
        <v>5205</v>
      </c>
      <c r="F302" s="69">
        <v>2537</v>
      </c>
      <c r="G302" s="70" t="s">
        <v>58</v>
      </c>
      <c r="H302" s="71" t="s">
        <v>58</v>
      </c>
      <c r="I302" s="72">
        <v>9</v>
      </c>
      <c r="J302" s="73">
        <v>4</v>
      </c>
    </row>
    <row r="303" spans="1:10" x14ac:dyDescent="0.25">
      <c r="A303" s="77"/>
      <c r="B303" s="78" t="s">
        <v>60</v>
      </c>
      <c r="C303" s="79" t="s">
        <v>58</v>
      </c>
      <c r="D303" s="80" t="s">
        <v>58</v>
      </c>
      <c r="E303" s="81" t="s">
        <v>58</v>
      </c>
      <c r="F303" s="82" t="s">
        <v>58</v>
      </c>
      <c r="G303" s="81" t="s">
        <v>58</v>
      </c>
      <c r="H303" s="83" t="s">
        <v>58</v>
      </c>
      <c r="I303" s="84" t="s">
        <v>58</v>
      </c>
      <c r="J303" s="85" t="s">
        <v>58</v>
      </c>
    </row>
    <row r="304" spans="1:10" x14ac:dyDescent="0.25">
      <c r="A304" s="47" t="s">
        <v>41</v>
      </c>
      <c r="B304" s="48" t="s">
        <v>9</v>
      </c>
      <c r="C304" s="49">
        <f t="shared" ref="C304:D307" si="46">SUM(E304,G304)</f>
        <v>423</v>
      </c>
      <c r="D304" s="50">
        <f t="shared" si="46"/>
        <v>197</v>
      </c>
      <c r="E304" s="51">
        <v>423</v>
      </c>
      <c r="F304" s="50">
        <v>197</v>
      </c>
      <c r="G304" s="51" t="s">
        <v>58</v>
      </c>
      <c r="H304" s="52" t="s">
        <v>58</v>
      </c>
      <c r="I304" s="88">
        <v>36</v>
      </c>
      <c r="J304" s="89">
        <v>2</v>
      </c>
    </row>
    <row r="305" spans="1:10" x14ac:dyDescent="0.25">
      <c r="A305" s="55"/>
      <c r="B305" s="56" t="s">
        <v>10</v>
      </c>
      <c r="C305" s="57">
        <f t="shared" si="46"/>
        <v>528</v>
      </c>
      <c r="D305" s="58">
        <f t="shared" si="46"/>
        <v>231</v>
      </c>
      <c r="E305" s="59">
        <v>513</v>
      </c>
      <c r="F305" s="58">
        <v>231</v>
      </c>
      <c r="G305" s="59">
        <v>15</v>
      </c>
      <c r="H305" s="60" t="s">
        <v>58</v>
      </c>
      <c r="I305" s="65" t="s">
        <v>58</v>
      </c>
      <c r="J305" s="66" t="s">
        <v>58</v>
      </c>
    </row>
    <row r="306" spans="1:10" x14ac:dyDescent="0.25">
      <c r="A306" s="55"/>
      <c r="B306" s="56" t="s">
        <v>11</v>
      </c>
      <c r="C306" s="57">
        <f t="shared" si="46"/>
        <v>553</v>
      </c>
      <c r="D306" s="58">
        <f t="shared" si="46"/>
        <v>262</v>
      </c>
      <c r="E306" s="59">
        <v>333</v>
      </c>
      <c r="F306" s="58">
        <v>158</v>
      </c>
      <c r="G306" s="59">
        <v>220</v>
      </c>
      <c r="H306" s="60">
        <v>104</v>
      </c>
      <c r="I306" s="65">
        <v>15</v>
      </c>
      <c r="J306" s="66">
        <v>1</v>
      </c>
    </row>
    <row r="307" spans="1:10" x14ac:dyDescent="0.25">
      <c r="A307" s="55"/>
      <c r="B307" s="56" t="s">
        <v>12</v>
      </c>
      <c r="C307" s="57">
        <f t="shared" si="46"/>
        <v>607</v>
      </c>
      <c r="D307" s="58">
        <f t="shared" si="46"/>
        <v>286</v>
      </c>
      <c r="E307" s="59">
        <v>607</v>
      </c>
      <c r="F307" s="58">
        <v>286</v>
      </c>
      <c r="G307" s="59" t="s">
        <v>58</v>
      </c>
      <c r="H307" s="60" t="s">
        <v>58</v>
      </c>
      <c r="I307" s="65">
        <v>4</v>
      </c>
      <c r="J307" s="66" t="s">
        <v>58</v>
      </c>
    </row>
    <row r="308" spans="1:10" x14ac:dyDescent="0.25">
      <c r="A308" s="55"/>
      <c r="B308" s="56" t="s">
        <v>13</v>
      </c>
      <c r="C308" s="57" t="s">
        <v>50</v>
      </c>
      <c r="D308" s="58" t="s">
        <v>50</v>
      </c>
      <c r="E308" s="59" t="s">
        <v>50</v>
      </c>
      <c r="F308" s="58" t="s">
        <v>50</v>
      </c>
      <c r="G308" s="59" t="s">
        <v>50</v>
      </c>
      <c r="H308" s="60" t="s">
        <v>50</v>
      </c>
      <c r="I308" s="65" t="s">
        <v>50</v>
      </c>
      <c r="J308" s="66" t="s">
        <v>50</v>
      </c>
    </row>
    <row r="309" spans="1:10" x14ac:dyDescent="0.25">
      <c r="A309" s="55"/>
      <c r="B309" s="56" t="s">
        <v>14</v>
      </c>
      <c r="C309" s="57">
        <f t="shared" ref="C309:D315" si="47">SUM(E309,G309)</f>
        <v>649</v>
      </c>
      <c r="D309" s="58">
        <f t="shared" si="47"/>
        <v>320</v>
      </c>
      <c r="E309" s="59">
        <v>649</v>
      </c>
      <c r="F309" s="58">
        <v>320</v>
      </c>
      <c r="G309" s="59" t="s">
        <v>58</v>
      </c>
      <c r="H309" s="60" t="s">
        <v>58</v>
      </c>
      <c r="I309" s="65">
        <v>8</v>
      </c>
      <c r="J309" s="66">
        <v>2</v>
      </c>
    </row>
    <row r="310" spans="1:10" x14ac:dyDescent="0.25">
      <c r="A310" s="55"/>
      <c r="B310" s="56" t="s">
        <v>15</v>
      </c>
      <c r="C310" s="57">
        <f t="shared" si="47"/>
        <v>660</v>
      </c>
      <c r="D310" s="58">
        <f t="shared" si="47"/>
        <v>319</v>
      </c>
      <c r="E310" s="59">
        <v>649</v>
      </c>
      <c r="F310" s="58">
        <v>319</v>
      </c>
      <c r="G310" s="59">
        <v>11</v>
      </c>
      <c r="H310" s="60" t="s">
        <v>58</v>
      </c>
      <c r="I310" s="65">
        <v>22</v>
      </c>
      <c r="J310" s="66">
        <v>1</v>
      </c>
    </row>
    <row r="311" spans="1:10" x14ac:dyDescent="0.25">
      <c r="A311" s="55"/>
      <c r="B311" s="56" t="s">
        <v>16</v>
      </c>
      <c r="C311" s="57">
        <f t="shared" si="47"/>
        <v>677</v>
      </c>
      <c r="D311" s="58">
        <f t="shared" si="47"/>
        <v>323</v>
      </c>
      <c r="E311" s="59">
        <v>659</v>
      </c>
      <c r="F311" s="58">
        <v>322</v>
      </c>
      <c r="G311" s="59">
        <v>18</v>
      </c>
      <c r="H311" s="60">
        <v>1</v>
      </c>
      <c r="I311" s="65" t="s">
        <v>58</v>
      </c>
      <c r="J311" s="66" t="s">
        <v>58</v>
      </c>
    </row>
    <row r="312" spans="1:10" x14ac:dyDescent="0.25">
      <c r="A312" s="55"/>
      <c r="B312" s="56" t="s">
        <v>17</v>
      </c>
      <c r="C312" s="57">
        <f t="shared" si="47"/>
        <v>672</v>
      </c>
      <c r="D312" s="58">
        <f t="shared" si="47"/>
        <v>340</v>
      </c>
      <c r="E312" s="59">
        <v>672</v>
      </c>
      <c r="F312" s="58">
        <v>340</v>
      </c>
      <c r="G312" s="59" t="s">
        <v>58</v>
      </c>
      <c r="H312" s="60" t="s">
        <v>58</v>
      </c>
      <c r="I312" s="65" t="s">
        <v>58</v>
      </c>
      <c r="J312" s="66" t="s">
        <v>58</v>
      </c>
    </row>
    <row r="313" spans="1:10" x14ac:dyDescent="0.25">
      <c r="A313" s="55"/>
      <c r="B313" s="56" t="s">
        <v>18</v>
      </c>
      <c r="C313" s="57">
        <f t="shared" si="47"/>
        <v>651</v>
      </c>
      <c r="D313" s="58">
        <f t="shared" si="47"/>
        <v>341</v>
      </c>
      <c r="E313" s="59">
        <v>651</v>
      </c>
      <c r="F313" s="58">
        <v>341</v>
      </c>
      <c r="G313" s="59" t="s">
        <v>58</v>
      </c>
      <c r="H313" s="60" t="s">
        <v>58</v>
      </c>
      <c r="I313" s="65" t="s">
        <v>58</v>
      </c>
      <c r="J313" s="66" t="s">
        <v>58</v>
      </c>
    </row>
    <row r="314" spans="1:10" x14ac:dyDescent="0.25">
      <c r="A314" s="55"/>
      <c r="B314" s="67" t="s">
        <v>19</v>
      </c>
      <c r="C314" s="68">
        <f t="shared" si="47"/>
        <v>1543</v>
      </c>
      <c r="D314" s="69">
        <f t="shared" si="47"/>
        <v>790</v>
      </c>
      <c r="E314" s="70">
        <v>1543</v>
      </c>
      <c r="F314" s="69">
        <v>790</v>
      </c>
      <c r="G314" s="70" t="s">
        <v>58</v>
      </c>
      <c r="H314" s="71" t="s">
        <v>58</v>
      </c>
      <c r="I314" s="72">
        <v>2</v>
      </c>
      <c r="J314" s="73">
        <v>2</v>
      </c>
    </row>
    <row r="315" spans="1:10" x14ac:dyDescent="0.25">
      <c r="A315" s="74"/>
      <c r="B315" s="67" t="s">
        <v>59</v>
      </c>
      <c r="C315" s="68">
        <f t="shared" si="47"/>
        <v>1519</v>
      </c>
      <c r="D315" s="69">
        <f t="shared" si="47"/>
        <v>765</v>
      </c>
      <c r="E315" s="70">
        <v>1519</v>
      </c>
      <c r="F315" s="69">
        <v>765</v>
      </c>
      <c r="G315" s="70" t="s">
        <v>58</v>
      </c>
      <c r="H315" s="71" t="s">
        <v>58</v>
      </c>
      <c r="I315" s="72" t="s">
        <v>58</v>
      </c>
      <c r="J315" s="73" t="s">
        <v>58</v>
      </c>
    </row>
    <row r="316" spans="1:10" x14ac:dyDescent="0.25">
      <c r="A316" s="77"/>
      <c r="B316" s="78" t="s">
        <v>60</v>
      </c>
      <c r="C316" s="90" t="s">
        <v>58</v>
      </c>
      <c r="D316" s="82" t="s">
        <v>58</v>
      </c>
      <c r="E316" s="81" t="s">
        <v>58</v>
      </c>
      <c r="F316" s="82" t="s">
        <v>58</v>
      </c>
      <c r="G316" s="81" t="s">
        <v>58</v>
      </c>
      <c r="H316" s="83" t="s">
        <v>58</v>
      </c>
      <c r="I316" s="84" t="s">
        <v>58</v>
      </c>
      <c r="J316" s="85" t="s">
        <v>58</v>
      </c>
    </row>
    <row r="317" spans="1:10" x14ac:dyDescent="0.25">
      <c r="A317" s="47" t="s">
        <v>42</v>
      </c>
      <c r="B317" s="48" t="s">
        <v>9</v>
      </c>
      <c r="C317" s="49">
        <f t="shared" ref="C317:D320" si="48">SUM(E317,G317)</f>
        <v>11745</v>
      </c>
      <c r="D317" s="50">
        <f t="shared" si="48"/>
        <v>5604</v>
      </c>
      <c r="E317" s="51">
        <v>11358</v>
      </c>
      <c r="F317" s="50">
        <v>5521</v>
      </c>
      <c r="G317" s="51">
        <v>387</v>
      </c>
      <c r="H317" s="52">
        <v>83</v>
      </c>
      <c r="I317" s="88">
        <v>482</v>
      </c>
      <c r="J317" s="89">
        <v>189</v>
      </c>
    </row>
    <row r="318" spans="1:10" x14ac:dyDescent="0.25">
      <c r="A318" s="55"/>
      <c r="B318" s="56" t="s">
        <v>10</v>
      </c>
      <c r="C318" s="57">
        <f t="shared" si="48"/>
        <v>12037</v>
      </c>
      <c r="D318" s="58">
        <f t="shared" si="48"/>
        <v>5811</v>
      </c>
      <c r="E318" s="59">
        <v>11577</v>
      </c>
      <c r="F318" s="58">
        <v>5718</v>
      </c>
      <c r="G318" s="59">
        <v>460</v>
      </c>
      <c r="H318" s="60">
        <v>93</v>
      </c>
      <c r="I318" s="65">
        <v>373</v>
      </c>
      <c r="J318" s="66">
        <v>134</v>
      </c>
    </row>
    <row r="319" spans="1:10" x14ac:dyDescent="0.25">
      <c r="A319" s="55"/>
      <c r="B319" s="56" t="s">
        <v>11</v>
      </c>
      <c r="C319" s="57">
        <f t="shared" si="48"/>
        <v>12995</v>
      </c>
      <c r="D319" s="58">
        <f t="shared" si="48"/>
        <v>6202</v>
      </c>
      <c r="E319" s="59">
        <v>8001</v>
      </c>
      <c r="F319" s="58">
        <v>3829</v>
      </c>
      <c r="G319" s="63">
        <v>4994</v>
      </c>
      <c r="H319" s="64">
        <v>2373</v>
      </c>
      <c r="I319" s="65">
        <v>571</v>
      </c>
      <c r="J319" s="66">
        <v>247</v>
      </c>
    </row>
    <row r="320" spans="1:10" x14ac:dyDescent="0.25">
      <c r="A320" s="55"/>
      <c r="B320" s="56" t="s">
        <v>12</v>
      </c>
      <c r="C320" s="57">
        <f t="shared" si="48"/>
        <v>13337</v>
      </c>
      <c r="D320" s="58">
        <f t="shared" si="48"/>
        <v>6338</v>
      </c>
      <c r="E320" s="59">
        <v>12930</v>
      </c>
      <c r="F320" s="58">
        <v>6239</v>
      </c>
      <c r="G320" s="59">
        <v>407</v>
      </c>
      <c r="H320" s="60">
        <v>99</v>
      </c>
      <c r="I320" s="65">
        <v>499</v>
      </c>
      <c r="J320" s="66">
        <v>231</v>
      </c>
    </row>
    <row r="321" spans="1:10" x14ac:dyDescent="0.25">
      <c r="A321" s="55"/>
      <c r="B321" s="56" t="s">
        <v>13</v>
      </c>
      <c r="C321" s="57" t="s">
        <v>50</v>
      </c>
      <c r="D321" s="58" t="s">
        <v>50</v>
      </c>
      <c r="E321" s="59" t="s">
        <v>50</v>
      </c>
      <c r="F321" s="58" t="s">
        <v>50</v>
      </c>
      <c r="G321" s="59" t="s">
        <v>50</v>
      </c>
      <c r="H321" s="60" t="s">
        <v>50</v>
      </c>
      <c r="I321" s="65" t="s">
        <v>50</v>
      </c>
      <c r="J321" s="66" t="s">
        <v>50</v>
      </c>
    </row>
    <row r="322" spans="1:10" x14ac:dyDescent="0.25">
      <c r="A322" s="55"/>
      <c r="B322" s="56" t="s">
        <v>14</v>
      </c>
      <c r="C322" s="57">
        <f t="shared" ref="C322:D327" si="49">SUM(E322,G322)</f>
        <v>12875</v>
      </c>
      <c r="D322" s="58">
        <f t="shared" si="49"/>
        <v>6177</v>
      </c>
      <c r="E322" s="59">
        <v>12349</v>
      </c>
      <c r="F322" s="58">
        <v>6047</v>
      </c>
      <c r="G322" s="59">
        <v>526</v>
      </c>
      <c r="H322" s="60">
        <v>130</v>
      </c>
      <c r="I322" s="65">
        <v>139</v>
      </c>
      <c r="J322" s="66">
        <v>70</v>
      </c>
    </row>
    <row r="323" spans="1:10" x14ac:dyDescent="0.25">
      <c r="A323" s="55"/>
      <c r="B323" s="56" t="s">
        <v>15</v>
      </c>
      <c r="C323" s="57">
        <f t="shared" si="49"/>
        <v>12780</v>
      </c>
      <c r="D323" s="58">
        <f t="shared" si="49"/>
        <v>6161</v>
      </c>
      <c r="E323" s="59">
        <v>12443</v>
      </c>
      <c r="F323" s="58">
        <v>6052</v>
      </c>
      <c r="G323" s="59">
        <v>337</v>
      </c>
      <c r="H323" s="60">
        <v>109</v>
      </c>
      <c r="I323" s="65">
        <v>146</v>
      </c>
      <c r="J323" s="66">
        <v>77</v>
      </c>
    </row>
    <row r="324" spans="1:10" x14ac:dyDescent="0.25">
      <c r="A324" s="55"/>
      <c r="B324" s="56" t="s">
        <v>16</v>
      </c>
      <c r="C324" s="57">
        <f t="shared" si="49"/>
        <v>12472</v>
      </c>
      <c r="D324" s="58">
        <f t="shared" si="49"/>
        <v>5977</v>
      </c>
      <c r="E324" s="59">
        <v>12191</v>
      </c>
      <c r="F324" s="58">
        <v>5901</v>
      </c>
      <c r="G324" s="59">
        <v>281</v>
      </c>
      <c r="H324" s="60">
        <v>76</v>
      </c>
      <c r="I324" s="65">
        <v>52</v>
      </c>
      <c r="J324" s="66">
        <v>11</v>
      </c>
    </row>
    <row r="325" spans="1:10" x14ac:dyDescent="0.25">
      <c r="A325" s="55"/>
      <c r="B325" s="56" t="s">
        <v>17</v>
      </c>
      <c r="C325" s="57">
        <f t="shared" si="49"/>
        <v>11631</v>
      </c>
      <c r="D325" s="58">
        <f t="shared" si="49"/>
        <v>5615</v>
      </c>
      <c r="E325" s="59">
        <v>11351</v>
      </c>
      <c r="F325" s="58">
        <v>5545</v>
      </c>
      <c r="G325" s="59">
        <v>280</v>
      </c>
      <c r="H325" s="60">
        <v>70</v>
      </c>
      <c r="I325" s="65">
        <v>187</v>
      </c>
      <c r="J325" s="66">
        <v>59</v>
      </c>
    </row>
    <row r="326" spans="1:10" x14ac:dyDescent="0.25">
      <c r="A326" s="55"/>
      <c r="B326" s="56" t="s">
        <v>18</v>
      </c>
      <c r="C326" s="57">
        <f t="shared" si="49"/>
        <v>11190</v>
      </c>
      <c r="D326" s="58">
        <f t="shared" si="49"/>
        <v>5396</v>
      </c>
      <c r="E326" s="59">
        <v>10839</v>
      </c>
      <c r="F326" s="58">
        <v>5313</v>
      </c>
      <c r="G326" s="59">
        <v>351</v>
      </c>
      <c r="H326" s="60">
        <v>83</v>
      </c>
      <c r="I326" s="65">
        <v>136</v>
      </c>
      <c r="J326" s="66">
        <v>44</v>
      </c>
    </row>
    <row r="327" spans="1:10" x14ac:dyDescent="0.25">
      <c r="A327" s="55"/>
      <c r="B327" s="67" t="s">
        <v>19</v>
      </c>
      <c r="C327" s="68">
        <f t="shared" si="49"/>
        <v>10765</v>
      </c>
      <c r="D327" s="69">
        <f t="shared" si="49"/>
        <v>5169</v>
      </c>
      <c r="E327" s="70">
        <v>10438</v>
      </c>
      <c r="F327" s="69">
        <v>5092</v>
      </c>
      <c r="G327" s="70">
        <v>327</v>
      </c>
      <c r="H327" s="71">
        <v>77</v>
      </c>
      <c r="I327" s="72">
        <v>220</v>
      </c>
      <c r="J327" s="73">
        <v>92</v>
      </c>
    </row>
    <row r="328" spans="1:10" x14ac:dyDescent="0.25">
      <c r="A328" s="74"/>
      <c r="B328" s="67" t="s">
        <v>59</v>
      </c>
      <c r="C328" s="75">
        <v>10470</v>
      </c>
      <c r="D328" s="76">
        <v>5071</v>
      </c>
      <c r="E328" s="70">
        <v>10137</v>
      </c>
      <c r="F328" s="69">
        <v>4987</v>
      </c>
      <c r="G328" s="70">
        <v>247</v>
      </c>
      <c r="H328" s="71">
        <v>58</v>
      </c>
      <c r="I328" s="72">
        <v>83</v>
      </c>
      <c r="J328" s="73">
        <v>26</v>
      </c>
    </row>
    <row r="329" spans="1:10" x14ac:dyDescent="0.25">
      <c r="A329" s="77"/>
      <c r="B329" s="78" t="s">
        <v>60</v>
      </c>
      <c r="C329" s="79" t="s">
        <v>58</v>
      </c>
      <c r="D329" s="80" t="s">
        <v>58</v>
      </c>
      <c r="E329" s="81" t="s">
        <v>58</v>
      </c>
      <c r="F329" s="82" t="s">
        <v>58</v>
      </c>
      <c r="G329" s="81" t="s">
        <v>58</v>
      </c>
      <c r="H329" s="83" t="s">
        <v>58</v>
      </c>
      <c r="I329" s="84" t="s">
        <v>58</v>
      </c>
      <c r="J329" s="85" t="s">
        <v>58</v>
      </c>
    </row>
    <row r="330" spans="1:10" x14ac:dyDescent="0.25">
      <c r="A330" s="47" t="s">
        <v>43</v>
      </c>
      <c r="B330" s="48" t="s">
        <v>9</v>
      </c>
      <c r="C330" s="49">
        <f t="shared" ref="C330:D333" si="50">SUM(E330,G330)</f>
        <v>18415</v>
      </c>
      <c r="D330" s="50">
        <f t="shared" si="50"/>
        <v>8812</v>
      </c>
      <c r="E330" s="51">
        <v>18136</v>
      </c>
      <c r="F330" s="50">
        <v>8743</v>
      </c>
      <c r="G330" s="51">
        <v>279</v>
      </c>
      <c r="H330" s="52">
        <v>69</v>
      </c>
      <c r="I330" s="88">
        <v>280</v>
      </c>
      <c r="J330" s="89">
        <v>125</v>
      </c>
    </row>
    <row r="331" spans="1:10" x14ac:dyDescent="0.25">
      <c r="A331" s="55"/>
      <c r="B331" s="56" t="s">
        <v>10</v>
      </c>
      <c r="C331" s="57">
        <f t="shared" si="50"/>
        <v>18350</v>
      </c>
      <c r="D331" s="58">
        <f t="shared" si="50"/>
        <v>8819</v>
      </c>
      <c r="E331" s="59">
        <v>18052</v>
      </c>
      <c r="F331" s="58">
        <v>8751</v>
      </c>
      <c r="G331" s="59">
        <v>298</v>
      </c>
      <c r="H331" s="60">
        <v>68</v>
      </c>
      <c r="I331" s="65">
        <v>210</v>
      </c>
      <c r="J331" s="66">
        <v>55</v>
      </c>
    </row>
    <row r="332" spans="1:10" x14ac:dyDescent="0.25">
      <c r="A332" s="55"/>
      <c r="B332" s="56" t="s">
        <v>11</v>
      </c>
      <c r="C332" s="57">
        <f t="shared" si="50"/>
        <v>20497</v>
      </c>
      <c r="D332" s="58">
        <f t="shared" si="50"/>
        <v>10160</v>
      </c>
      <c r="E332" s="59">
        <v>12339</v>
      </c>
      <c r="F332" s="58">
        <v>6158</v>
      </c>
      <c r="G332" s="59">
        <v>8158</v>
      </c>
      <c r="H332" s="60">
        <v>4002</v>
      </c>
      <c r="I332" s="65">
        <v>53</v>
      </c>
      <c r="J332" s="66">
        <v>14</v>
      </c>
    </row>
    <row r="333" spans="1:10" x14ac:dyDescent="0.25">
      <c r="A333" s="55"/>
      <c r="B333" s="56" t="s">
        <v>12</v>
      </c>
      <c r="C333" s="57">
        <f t="shared" si="50"/>
        <v>20582</v>
      </c>
      <c r="D333" s="58">
        <f t="shared" si="50"/>
        <v>9864</v>
      </c>
      <c r="E333" s="59">
        <v>20489</v>
      </c>
      <c r="F333" s="58">
        <v>9825</v>
      </c>
      <c r="G333" s="59">
        <v>93</v>
      </c>
      <c r="H333" s="60">
        <v>39</v>
      </c>
      <c r="I333" s="65">
        <v>61</v>
      </c>
      <c r="J333" s="66">
        <v>15</v>
      </c>
    </row>
    <row r="334" spans="1:10" x14ac:dyDescent="0.25">
      <c r="A334" s="55"/>
      <c r="B334" s="56" t="s">
        <v>13</v>
      </c>
      <c r="C334" s="57" t="s">
        <v>50</v>
      </c>
      <c r="D334" s="58" t="s">
        <v>50</v>
      </c>
      <c r="E334" s="59" t="s">
        <v>50</v>
      </c>
      <c r="F334" s="58" t="s">
        <v>50</v>
      </c>
      <c r="G334" s="59" t="s">
        <v>50</v>
      </c>
      <c r="H334" s="60" t="s">
        <v>50</v>
      </c>
      <c r="I334" s="65" t="s">
        <v>50</v>
      </c>
      <c r="J334" s="66" t="s">
        <v>50</v>
      </c>
    </row>
    <row r="335" spans="1:10" x14ac:dyDescent="0.25">
      <c r="A335" s="55"/>
      <c r="B335" s="56" t="s">
        <v>14</v>
      </c>
      <c r="C335" s="57">
        <f t="shared" ref="C335:D340" si="51">SUM(E335,G335)</f>
        <v>20838</v>
      </c>
      <c r="D335" s="58">
        <f t="shared" si="51"/>
        <v>10087</v>
      </c>
      <c r="E335" s="59">
        <v>20710</v>
      </c>
      <c r="F335" s="58">
        <v>10071</v>
      </c>
      <c r="G335" s="59">
        <v>128</v>
      </c>
      <c r="H335" s="60">
        <v>16</v>
      </c>
      <c r="I335" s="65">
        <v>14</v>
      </c>
      <c r="J335" s="66">
        <v>4</v>
      </c>
    </row>
    <row r="336" spans="1:10" x14ac:dyDescent="0.25">
      <c r="A336" s="55"/>
      <c r="B336" s="56" t="s">
        <v>15</v>
      </c>
      <c r="C336" s="57">
        <f t="shared" si="51"/>
        <v>21826</v>
      </c>
      <c r="D336" s="58">
        <f t="shared" si="51"/>
        <v>10533</v>
      </c>
      <c r="E336" s="59">
        <v>21576</v>
      </c>
      <c r="F336" s="58">
        <v>10511</v>
      </c>
      <c r="G336" s="59">
        <v>250</v>
      </c>
      <c r="H336" s="60">
        <v>22</v>
      </c>
      <c r="I336" s="65">
        <v>39</v>
      </c>
      <c r="J336" s="66">
        <v>13</v>
      </c>
    </row>
    <row r="337" spans="1:10" x14ac:dyDescent="0.25">
      <c r="A337" s="55"/>
      <c r="B337" s="56" t="s">
        <v>16</v>
      </c>
      <c r="C337" s="57">
        <f t="shared" si="51"/>
        <v>21060</v>
      </c>
      <c r="D337" s="58">
        <f t="shared" si="51"/>
        <v>10169</v>
      </c>
      <c r="E337" s="59">
        <v>20973</v>
      </c>
      <c r="F337" s="58">
        <v>10145</v>
      </c>
      <c r="G337" s="59">
        <v>87</v>
      </c>
      <c r="H337" s="60">
        <v>24</v>
      </c>
      <c r="I337" s="65">
        <v>44</v>
      </c>
      <c r="J337" s="66">
        <v>12</v>
      </c>
    </row>
    <row r="338" spans="1:10" x14ac:dyDescent="0.25">
      <c r="A338" s="55"/>
      <c r="B338" s="56" t="s">
        <v>17</v>
      </c>
      <c r="C338" s="57">
        <f t="shared" si="51"/>
        <v>20106</v>
      </c>
      <c r="D338" s="58">
        <f t="shared" si="51"/>
        <v>9740</v>
      </c>
      <c r="E338" s="59">
        <v>20034</v>
      </c>
      <c r="F338" s="58">
        <v>9722</v>
      </c>
      <c r="G338" s="59">
        <v>72</v>
      </c>
      <c r="H338" s="60">
        <v>18</v>
      </c>
      <c r="I338" s="65">
        <v>10</v>
      </c>
      <c r="J338" s="66" t="s">
        <v>58</v>
      </c>
    </row>
    <row r="339" spans="1:10" x14ac:dyDescent="0.25">
      <c r="A339" s="55"/>
      <c r="B339" s="56" t="s">
        <v>18</v>
      </c>
      <c r="C339" s="57">
        <f t="shared" si="51"/>
        <v>19736</v>
      </c>
      <c r="D339" s="58">
        <f t="shared" si="51"/>
        <v>9616</v>
      </c>
      <c r="E339" s="59">
        <v>19654</v>
      </c>
      <c r="F339" s="58">
        <v>9593</v>
      </c>
      <c r="G339" s="59">
        <v>82</v>
      </c>
      <c r="H339" s="60">
        <v>23</v>
      </c>
      <c r="I339" s="65">
        <v>10</v>
      </c>
      <c r="J339" s="66">
        <v>3</v>
      </c>
    </row>
    <row r="340" spans="1:10" x14ac:dyDescent="0.25">
      <c r="A340" s="55"/>
      <c r="B340" s="67" t="s">
        <v>19</v>
      </c>
      <c r="C340" s="68">
        <f t="shared" si="51"/>
        <v>19300</v>
      </c>
      <c r="D340" s="69">
        <f t="shared" si="51"/>
        <v>9440</v>
      </c>
      <c r="E340" s="70">
        <v>19106</v>
      </c>
      <c r="F340" s="69">
        <v>9377</v>
      </c>
      <c r="G340" s="70">
        <v>194</v>
      </c>
      <c r="H340" s="71">
        <v>63</v>
      </c>
      <c r="I340" s="72">
        <v>26</v>
      </c>
      <c r="J340" s="73">
        <v>4</v>
      </c>
    </row>
    <row r="341" spans="1:10" x14ac:dyDescent="0.25">
      <c r="A341" s="74"/>
      <c r="B341" s="67" t="s">
        <v>59</v>
      </c>
      <c r="C341" s="75">
        <v>18995</v>
      </c>
      <c r="D341" s="76">
        <v>9218</v>
      </c>
      <c r="E341" s="70">
        <v>18723</v>
      </c>
      <c r="F341" s="69">
        <v>9174</v>
      </c>
      <c r="G341" s="70">
        <v>257</v>
      </c>
      <c r="H341" s="71">
        <v>44</v>
      </c>
      <c r="I341" s="72">
        <v>15</v>
      </c>
      <c r="J341" s="73" t="s">
        <v>58</v>
      </c>
    </row>
    <row r="342" spans="1:10" x14ac:dyDescent="0.25">
      <c r="A342" s="77"/>
      <c r="B342" s="78" t="s">
        <v>60</v>
      </c>
      <c r="C342" s="79" t="s">
        <v>58</v>
      </c>
      <c r="D342" s="80" t="s">
        <v>58</v>
      </c>
      <c r="E342" s="81" t="s">
        <v>58</v>
      </c>
      <c r="F342" s="82" t="s">
        <v>58</v>
      </c>
      <c r="G342" s="81" t="s">
        <v>58</v>
      </c>
      <c r="H342" s="83" t="s">
        <v>58</v>
      </c>
      <c r="I342" s="84" t="s">
        <v>58</v>
      </c>
      <c r="J342" s="85" t="s">
        <v>58</v>
      </c>
    </row>
    <row r="343" spans="1:10" x14ac:dyDescent="0.25">
      <c r="A343" s="47" t="s">
        <v>44</v>
      </c>
      <c r="B343" s="48" t="s">
        <v>9</v>
      </c>
      <c r="C343" s="49">
        <f t="shared" ref="C343:D346" si="52">SUM(E343,G343)</f>
        <v>8726</v>
      </c>
      <c r="D343" s="50">
        <f t="shared" si="52"/>
        <v>4162</v>
      </c>
      <c r="E343" s="51">
        <v>8678</v>
      </c>
      <c r="F343" s="50">
        <v>4143</v>
      </c>
      <c r="G343" s="51">
        <v>48</v>
      </c>
      <c r="H343" s="52">
        <v>19</v>
      </c>
      <c r="I343" s="88">
        <v>181</v>
      </c>
      <c r="J343" s="89">
        <v>86</v>
      </c>
    </row>
    <row r="344" spans="1:10" x14ac:dyDescent="0.25">
      <c r="A344" s="55"/>
      <c r="B344" s="56" t="s">
        <v>10</v>
      </c>
      <c r="C344" s="57">
        <f t="shared" si="52"/>
        <v>10215</v>
      </c>
      <c r="D344" s="58">
        <f t="shared" si="52"/>
        <v>4851</v>
      </c>
      <c r="E344" s="59">
        <v>9993</v>
      </c>
      <c r="F344" s="58">
        <v>4775</v>
      </c>
      <c r="G344" s="59">
        <v>222</v>
      </c>
      <c r="H344" s="60">
        <v>76</v>
      </c>
      <c r="I344" s="65">
        <v>181</v>
      </c>
      <c r="J344" s="66">
        <v>58</v>
      </c>
    </row>
    <row r="345" spans="1:10" x14ac:dyDescent="0.25">
      <c r="A345" s="55"/>
      <c r="B345" s="56" t="s">
        <v>11</v>
      </c>
      <c r="C345" s="57">
        <f t="shared" si="52"/>
        <v>10323</v>
      </c>
      <c r="D345" s="58">
        <f t="shared" si="52"/>
        <v>4810</v>
      </c>
      <c r="E345" s="59">
        <v>7226</v>
      </c>
      <c r="F345" s="58">
        <v>3333</v>
      </c>
      <c r="G345" s="63">
        <v>3097</v>
      </c>
      <c r="H345" s="64">
        <v>1477</v>
      </c>
      <c r="I345" s="65">
        <v>55</v>
      </c>
      <c r="J345" s="66">
        <v>23</v>
      </c>
    </row>
    <row r="346" spans="1:10" x14ac:dyDescent="0.25">
      <c r="A346" s="55"/>
      <c r="B346" s="56" t="s">
        <v>12</v>
      </c>
      <c r="C346" s="57">
        <f t="shared" si="52"/>
        <v>9881</v>
      </c>
      <c r="D346" s="58">
        <f t="shared" si="52"/>
        <v>4733</v>
      </c>
      <c r="E346" s="59">
        <v>9870</v>
      </c>
      <c r="F346" s="58">
        <v>4730</v>
      </c>
      <c r="G346" s="59">
        <v>11</v>
      </c>
      <c r="H346" s="60">
        <v>3</v>
      </c>
      <c r="I346" s="65">
        <v>32</v>
      </c>
      <c r="J346" s="66">
        <v>16</v>
      </c>
    </row>
    <row r="347" spans="1:10" x14ac:dyDescent="0.25">
      <c r="A347" s="55"/>
      <c r="B347" s="56" t="s">
        <v>13</v>
      </c>
      <c r="C347" s="57" t="s">
        <v>50</v>
      </c>
      <c r="D347" s="58" t="s">
        <v>50</v>
      </c>
      <c r="E347" s="59" t="s">
        <v>50</v>
      </c>
      <c r="F347" s="58" t="s">
        <v>50</v>
      </c>
      <c r="G347" s="59" t="s">
        <v>50</v>
      </c>
      <c r="H347" s="60" t="s">
        <v>50</v>
      </c>
      <c r="I347" s="65" t="s">
        <v>50</v>
      </c>
      <c r="J347" s="66" t="s">
        <v>50</v>
      </c>
    </row>
    <row r="348" spans="1:10" x14ac:dyDescent="0.25">
      <c r="A348" s="55"/>
      <c r="B348" s="56" t="s">
        <v>14</v>
      </c>
      <c r="C348" s="57">
        <f t="shared" ref="C348:D353" si="53">SUM(E348,G348)</f>
        <v>9532</v>
      </c>
      <c r="D348" s="58">
        <f t="shared" si="53"/>
        <v>4574</v>
      </c>
      <c r="E348" s="59">
        <v>9508</v>
      </c>
      <c r="F348" s="58">
        <v>4572</v>
      </c>
      <c r="G348" s="59">
        <v>24</v>
      </c>
      <c r="H348" s="60">
        <v>2</v>
      </c>
      <c r="I348" s="65">
        <v>112</v>
      </c>
      <c r="J348" s="66">
        <v>50</v>
      </c>
    </row>
    <row r="349" spans="1:10" x14ac:dyDescent="0.25">
      <c r="A349" s="55"/>
      <c r="B349" s="56" t="s">
        <v>15</v>
      </c>
      <c r="C349" s="57">
        <f t="shared" si="53"/>
        <v>9986</v>
      </c>
      <c r="D349" s="58">
        <f t="shared" si="53"/>
        <v>4846</v>
      </c>
      <c r="E349" s="59">
        <v>9971</v>
      </c>
      <c r="F349" s="58">
        <v>4839</v>
      </c>
      <c r="G349" s="59">
        <v>15</v>
      </c>
      <c r="H349" s="60">
        <v>7</v>
      </c>
      <c r="I349" s="65">
        <v>65</v>
      </c>
      <c r="J349" s="66">
        <v>23</v>
      </c>
    </row>
    <row r="350" spans="1:10" x14ac:dyDescent="0.25">
      <c r="A350" s="55"/>
      <c r="B350" s="56" t="s">
        <v>16</v>
      </c>
      <c r="C350" s="57">
        <f t="shared" si="53"/>
        <v>9878</v>
      </c>
      <c r="D350" s="58">
        <f t="shared" si="53"/>
        <v>4781</v>
      </c>
      <c r="E350" s="59">
        <v>9869</v>
      </c>
      <c r="F350" s="58">
        <v>4781</v>
      </c>
      <c r="G350" s="59">
        <v>9</v>
      </c>
      <c r="H350" s="60" t="s">
        <v>58</v>
      </c>
      <c r="I350" s="65">
        <v>6</v>
      </c>
      <c r="J350" s="66">
        <v>3</v>
      </c>
    </row>
    <row r="351" spans="1:10" x14ac:dyDescent="0.25">
      <c r="A351" s="55"/>
      <c r="B351" s="56" t="s">
        <v>17</v>
      </c>
      <c r="C351" s="57">
        <f t="shared" si="53"/>
        <v>9422</v>
      </c>
      <c r="D351" s="58">
        <f t="shared" si="53"/>
        <v>4617</v>
      </c>
      <c r="E351" s="59">
        <v>9388</v>
      </c>
      <c r="F351" s="58">
        <v>4601</v>
      </c>
      <c r="G351" s="59">
        <v>34</v>
      </c>
      <c r="H351" s="60">
        <v>16</v>
      </c>
      <c r="I351" s="65">
        <v>50</v>
      </c>
      <c r="J351" s="66">
        <v>22</v>
      </c>
    </row>
    <row r="352" spans="1:10" x14ac:dyDescent="0.25">
      <c r="A352" s="55"/>
      <c r="B352" s="56" t="s">
        <v>18</v>
      </c>
      <c r="C352" s="57">
        <f t="shared" si="53"/>
        <v>8862</v>
      </c>
      <c r="D352" s="58">
        <f t="shared" si="53"/>
        <v>4376</v>
      </c>
      <c r="E352" s="59">
        <v>8862</v>
      </c>
      <c r="F352" s="58">
        <v>4376</v>
      </c>
      <c r="G352" s="59" t="s">
        <v>58</v>
      </c>
      <c r="H352" s="60" t="s">
        <v>58</v>
      </c>
      <c r="I352" s="65">
        <v>55</v>
      </c>
      <c r="J352" s="66">
        <v>23</v>
      </c>
    </row>
    <row r="353" spans="1:10" x14ac:dyDescent="0.25">
      <c r="A353" s="55"/>
      <c r="B353" s="67" t="s">
        <v>19</v>
      </c>
      <c r="C353" s="68">
        <f t="shared" si="53"/>
        <v>8685</v>
      </c>
      <c r="D353" s="69">
        <f t="shared" si="53"/>
        <v>4208</v>
      </c>
      <c r="E353" s="70">
        <v>8601</v>
      </c>
      <c r="F353" s="69">
        <v>4172</v>
      </c>
      <c r="G353" s="70">
        <v>84</v>
      </c>
      <c r="H353" s="71">
        <v>36</v>
      </c>
      <c r="I353" s="72">
        <v>20</v>
      </c>
      <c r="J353" s="73">
        <v>9</v>
      </c>
    </row>
    <row r="354" spans="1:10" x14ac:dyDescent="0.25">
      <c r="A354" s="74"/>
      <c r="B354" s="67" t="s">
        <v>59</v>
      </c>
      <c r="C354" s="75">
        <v>8418</v>
      </c>
      <c r="D354" s="76">
        <v>4140</v>
      </c>
      <c r="E354" s="70">
        <v>8346</v>
      </c>
      <c r="F354" s="69">
        <v>4123</v>
      </c>
      <c r="G354" s="70">
        <v>39</v>
      </c>
      <c r="H354" s="71">
        <v>4</v>
      </c>
      <c r="I354" s="72">
        <v>33</v>
      </c>
      <c r="J354" s="73">
        <v>13</v>
      </c>
    </row>
    <row r="355" spans="1:10" x14ac:dyDescent="0.25">
      <c r="A355" s="77"/>
      <c r="B355" s="78" t="s">
        <v>60</v>
      </c>
      <c r="C355" s="79" t="s">
        <v>58</v>
      </c>
      <c r="D355" s="80" t="s">
        <v>58</v>
      </c>
      <c r="E355" s="81" t="s">
        <v>58</v>
      </c>
      <c r="F355" s="82" t="s">
        <v>58</v>
      </c>
      <c r="G355" s="81" t="s">
        <v>58</v>
      </c>
      <c r="H355" s="83" t="s">
        <v>58</v>
      </c>
      <c r="I355" s="84" t="s">
        <v>58</v>
      </c>
      <c r="J355" s="85" t="s">
        <v>58</v>
      </c>
    </row>
    <row r="356" spans="1:10" x14ac:dyDescent="0.25">
      <c r="A356" s="47" t="s">
        <v>45</v>
      </c>
      <c r="B356" s="48" t="s">
        <v>9</v>
      </c>
      <c r="C356" s="49">
        <f t="shared" ref="C356:D359" si="54">SUM(E356,G356)</f>
        <v>12680</v>
      </c>
      <c r="D356" s="50">
        <f t="shared" si="54"/>
        <v>5992</v>
      </c>
      <c r="E356" s="51">
        <v>12499</v>
      </c>
      <c r="F356" s="50">
        <v>5958</v>
      </c>
      <c r="G356" s="51">
        <v>181</v>
      </c>
      <c r="H356" s="52">
        <v>34</v>
      </c>
      <c r="I356" s="88">
        <v>74</v>
      </c>
      <c r="J356" s="89">
        <v>15</v>
      </c>
    </row>
    <row r="357" spans="1:10" x14ac:dyDescent="0.25">
      <c r="A357" s="55"/>
      <c r="B357" s="56" t="s">
        <v>10</v>
      </c>
      <c r="C357" s="57">
        <f t="shared" si="54"/>
        <v>12521</v>
      </c>
      <c r="D357" s="58">
        <f t="shared" si="54"/>
        <v>5979</v>
      </c>
      <c r="E357" s="59">
        <v>12324</v>
      </c>
      <c r="F357" s="58">
        <v>5936</v>
      </c>
      <c r="G357" s="59">
        <v>197</v>
      </c>
      <c r="H357" s="60">
        <v>43</v>
      </c>
      <c r="I357" s="65">
        <v>114</v>
      </c>
      <c r="J357" s="66">
        <v>39</v>
      </c>
    </row>
    <row r="358" spans="1:10" x14ac:dyDescent="0.25">
      <c r="A358" s="55"/>
      <c r="B358" s="56" t="s">
        <v>11</v>
      </c>
      <c r="C358" s="57">
        <f t="shared" si="54"/>
        <v>13557</v>
      </c>
      <c r="D358" s="58">
        <f t="shared" si="54"/>
        <v>6436</v>
      </c>
      <c r="E358" s="59">
        <v>8189</v>
      </c>
      <c r="F358" s="58">
        <v>3921</v>
      </c>
      <c r="G358" s="63">
        <v>5368</v>
      </c>
      <c r="H358" s="64">
        <v>2515</v>
      </c>
      <c r="I358" s="65">
        <v>39</v>
      </c>
      <c r="J358" s="66">
        <v>19</v>
      </c>
    </row>
    <row r="359" spans="1:10" x14ac:dyDescent="0.25">
      <c r="A359" s="55"/>
      <c r="B359" s="56" t="s">
        <v>12</v>
      </c>
      <c r="C359" s="57">
        <f t="shared" si="54"/>
        <v>13999</v>
      </c>
      <c r="D359" s="58">
        <f t="shared" si="54"/>
        <v>6645</v>
      </c>
      <c r="E359" s="59">
        <v>13766</v>
      </c>
      <c r="F359" s="58">
        <v>6623</v>
      </c>
      <c r="G359" s="59">
        <v>233</v>
      </c>
      <c r="H359" s="60">
        <v>22</v>
      </c>
      <c r="I359" s="65">
        <v>36</v>
      </c>
      <c r="J359" s="66">
        <v>19</v>
      </c>
    </row>
    <row r="360" spans="1:10" x14ac:dyDescent="0.25">
      <c r="A360" s="55"/>
      <c r="B360" s="56" t="s">
        <v>13</v>
      </c>
      <c r="C360" s="57" t="s">
        <v>50</v>
      </c>
      <c r="D360" s="58" t="s">
        <v>50</v>
      </c>
      <c r="E360" s="59" t="s">
        <v>50</v>
      </c>
      <c r="F360" s="58" t="s">
        <v>50</v>
      </c>
      <c r="G360" s="59" t="s">
        <v>50</v>
      </c>
      <c r="H360" s="60" t="s">
        <v>50</v>
      </c>
      <c r="I360" s="65" t="s">
        <v>50</v>
      </c>
      <c r="J360" s="66" t="s">
        <v>50</v>
      </c>
    </row>
    <row r="361" spans="1:10" x14ac:dyDescent="0.25">
      <c r="A361" s="55"/>
      <c r="B361" s="56" t="s">
        <v>14</v>
      </c>
      <c r="C361" s="57">
        <f t="shared" ref="C361:D366" si="55">SUM(E361,G361)</f>
        <v>13559</v>
      </c>
      <c r="D361" s="58">
        <f t="shared" si="55"/>
        <v>6539</v>
      </c>
      <c r="E361" s="59">
        <v>13444</v>
      </c>
      <c r="F361" s="58">
        <v>6503</v>
      </c>
      <c r="G361" s="59">
        <v>115</v>
      </c>
      <c r="H361" s="60">
        <v>36</v>
      </c>
      <c r="I361" s="65">
        <v>36</v>
      </c>
      <c r="J361" s="66">
        <v>21</v>
      </c>
    </row>
    <row r="362" spans="1:10" x14ac:dyDescent="0.25">
      <c r="A362" s="55"/>
      <c r="B362" s="56" t="s">
        <v>15</v>
      </c>
      <c r="C362" s="57">
        <f t="shared" si="55"/>
        <v>13625</v>
      </c>
      <c r="D362" s="58">
        <f t="shared" si="55"/>
        <v>6550</v>
      </c>
      <c r="E362" s="59">
        <v>13479</v>
      </c>
      <c r="F362" s="58">
        <v>6516</v>
      </c>
      <c r="G362" s="59">
        <v>146</v>
      </c>
      <c r="H362" s="60">
        <v>34</v>
      </c>
      <c r="I362" s="65">
        <v>40</v>
      </c>
      <c r="J362" s="66">
        <v>7</v>
      </c>
    </row>
    <row r="363" spans="1:10" x14ac:dyDescent="0.25">
      <c r="A363" s="55"/>
      <c r="B363" s="56" t="s">
        <v>16</v>
      </c>
      <c r="C363" s="57">
        <f t="shared" si="55"/>
        <v>13428</v>
      </c>
      <c r="D363" s="58">
        <f t="shared" si="55"/>
        <v>6443</v>
      </c>
      <c r="E363" s="59">
        <v>13370</v>
      </c>
      <c r="F363" s="58">
        <v>6433</v>
      </c>
      <c r="G363" s="59">
        <v>58</v>
      </c>
      <c r="H363" s="60">
        <v>10</v>
      </c>
      <c r="I363" s="65">
        <v>12</v>
      </c>
      <c r="J363" s="66" t="s">
        <v>58</v>
      </c>
    </row>
    <row r="364" spans="1:10" x14ac:dyDescent="0.25">
      <c r="A364" s="55"/>
      <c r="B364" s="56" t="s">
        <v>17</v>
      </c>
      <c r="C364" s="57">
        <f t="shared" si="55"/>
        <v>12436</v>
      </c>
      <c r="D364" s="58">
        <f t="shared" si="55"/>
        <v>6002</v>
      </c>
      <c r="E364" s="59">
        <v>12418</v>
      </c>
      <c r="F364" s="58">
        <v>5995</v>
      </c>
      <c r="G364" s="59">
        <v>18</v>
      </c>
      <c r="H364" s="60">
        <v>7</v>
      </c>
      <c r="I364" s="65">
        <v>14</v>
      </c>
      <c r="J364" s="66">
        <v>2</v>
      </c>
    </row>
    <row r="365" spans="1:10" x14ac:dyDescent="0.25">
      <c r="A365" s="55"/>
      <c r="B365" s="56" t="s">
        <v>18</v>
      </c>
      <c r="C365" s="57">
        <f t="shared" si="55"/>
        <v>12551</v>
      </c>
      <c r="D365" s="58">
        <f t="shared" si="55"/>
        <v>6028</v>
      </c>
      <c r="E365" s="59">
        <v>12510</v>
      </c>
      <c r="F365" s="58">
        <v>6020</v>
      </c>
      <c r="G365" s="59">
        <v>41</v>
      </c>
      <c r="H365" s="60">
        <v>8</v>
      </c>
      <c r="I365" s="65">
        <v>8</v>
      </c>
      <c r="J365" s="66">
        <v>2</v>
      </c>
    </row>
    <row r="366" spans="1:10" x14ac:dyDescent="0.25">
      <c r="A366" s="55"/>
      <c r="B366" s="67" t="s">
        <v>19</v>
      </c>
      <c r="C366" s="68">
        <f t="shared" si="55"/>
        <v>12316</v>
      </c>
      <c r="D366" s="69">
        <f t="shared" si="55"/>
        <v>5922</v>
      </c>
      <c r="E366" s="70">
        <v>12268</v>
      </c>
      <c r="F366" s="69">
        <v>5904</v>
      </c>
      <c r="G366" s="70">
        <v>48</v>
      </c>
      <c r="H366" s="71">
        <v>18</v>
      </c>
      <c r="I366" s="72">
        <v>4</v>
      </c>
      <c r="J366" s="73">
        <v>1</v>
      </c>
    </row>
    <row r="367" spans="1:10" x14ac:dyDescent="0.25">
      <c r="A367" s="74"/>
      <c r="B367" s="67" t="s">
        <v>59</v>
      </c>
      <c r="C367" s="75">
        <v>12073</v>
      </c>
      <c r="D367" s="76">
        <v>5803</v>
      </c>
      <c r="E367" s="70">
        <v>12038</v>
      </c>
      <c r="F367" s="69">
        <v>5798</v>
      </c>
      <c r="G367" s="70">
        <v>26</v>
      </c>
      <c r="H367" s="71">
        <v>5</v>
      </c>
      <c r="I367" s="72">
        <v>9</v>
      </c>
      <c r="J367" s="73" t="s">
        <v>58</v>
      </c>
    </row>
    <row r="368" spans="1:10" x14ac:dyDescent="0.25">
      <c r="A368" s="77"/>
      <c r="B368" s="78" t="s">
        <v>60</v>
      </c>
      <c r="C368" s="79" t="s">
        <v>58</v>
      </c>
      <c r="D368" s="80" t="s">
        <v>58</v>
      </c>
      <c r="E368" s="81" t="s">
        <v>58</v>
      </c>
      <c r="F368" s="82" t="s">
        <v>58</v>
      </c>
      <c r="G368" s="81" t="s">
        <v>58</v>
      </c>
      <c r="H368" s="83" t="s">
        <v>58</v>
      </c>
      <c r="I368" s="84" t="s">
        <v>58</v>
      </c>
      <c r="J368" s="85" t="s">
        <v>58</v>
      </c>
    </row>
    <row r="369" spans="1:10" x14ac:dyDescent="0.25">
      <c r="A369" s="47" t="s">
        <v>46</v>
      </c>
      <c r="B369" s="48" t="s">
        <v>9</v>
      </c>
      <c r="C369" s="49">
        <f t="shared" ref="C369:D372" si="56">SUM(E369,G369)</f>
        <v>183</v>
      </c>
      <c r="D369" s="50">
        <f t="shared" si="56"/>
        <v>96</v>
      </c>
      <c r="E369" s="51">
        <v>183</v>
      </c>
      <c r="F369" s="50">
        <v>96</v>
      </c>
      <c r="G369" s="51" t="s">
        <v>58</v>
      </c>
      <c r="H369" s="52" t="s">
        <v>58</v>
      </c>
      <c r="I369" s="88">
        <v>2</v>
      </c>
      <c r="J369" s="89">
        <v>2</v>
      </c>
    </row>
    <row r="370" spans="1:10" x14ac:dyDescent="0.25">
      <c r="A370" s="55"/>
      <c r="B370" s="56" t="s">
        <v>10</v>
      </c>
      <c r="C370" s="57">
        <f t="shared" si="56"/>
        <v>186</v>
      </c>
      <c r="D370" s="58">
        <f t="shared" si="56"/>
        <v>98</v>
      </c>
      <c r="E370" s="59">
        <v>186</v>
      </c>
      <c r="F370" s="58">
        <v>98</v>
      </c>
      <c r="G370" s="59" t="s">
        <v>58</v>
      </c>
      <c r="H370" s="60" t="s">
        <v>58</v>
      </c>
      <c r="I370" s="65" t="s">
        <v>58</v>
      </c>
      <c r="J370" s="66" t="s">
        <v>58</v>
      </c>
    </row>
    <row r="371" spans="1:10" x14ac:dyDescent="0.25">
      <c r="A371" s="55"/>
      <c r="B371" s="56" t="s">
        <v>11</v>
      </c>
      <c r="C371" s="57">
        <f t="shared" si="56"/>
        <v>172</v>
      </c>
      <c r="D371" s="58">
        <f t="shared" si="56"/>
        <v>82</v>
      </c>
      <c r="E371" s="59">
        <v>112</v>
      </c>
      <c r="F371" s="58">
        <v>55</v>
      </c>
      <c r="G371" s="59">
        <v>60</v>
      </c>
      <c r="H371" s="60">
        <v>27</v>
      </c>
      <c r="I371" s="65" t="s">
        <v>58</v>
      </c>
      <c r="J371" s="66" t="s">
        <v>58</v>
      </c>
    </row>
    <row r="372" spans="1:10" x14ac:dyDescent="0.25">
      <c r="A372" s="55"/>
      <c r="B372" s="56" t="s">
        <v>12</v>
      </c>
      <c r="C372" s="57">
        <f t="shared" si="56"/>
        <v>184</v>
      </c>
      <c r="D372" s="58">
        <f t="shared" si="56"/>
        <v>91</v>
      </c>
      <c r="E372" s="59">
        <v>184</v>
      </c>
      <c r="F372" s="58">
        <v>91</v>
      </c>
      <c r="G372" s="59" t="s">
        <v>58</v>
      </c>
      <c r="H372" s="60" t="s">
        <v>58</v>
      </c>
      <c r="I372" s="65" t="s">
        <v>58</v>
      </c>
      <c r="J372" s="66" t="s">
        <v>58</v>
      </c>
    </row>
    <row r="373" spans="1:10" x14ac:dyDescent="0.25">
      <c r="A373" s="55"/>
      <c r="B373" s="56" t="s">
        <v>13</v>
      </c>
      <c r="C373" s="57" t="s">
        <v>50</v>
      </c>
      <c r="D373" s="58" t="s">
        <v>50</v>
      </c>
      <c r="E373" s="59" t="s">
        <v>50</v>
      </c>
      <c r="F373" s="58" t="s">
        <v>50</v>
      </c>
      <c r="G373" s="59" t="s">
        <v>50</v>
      </c>
      <c r="H373" s="60" t="s">
        <v>50</v>
      </c>
      <c r="I373" s="65" t="s">
        <v>50</v>
      </c>
      <c r="J373" s="66" t="s">
        <v>50</v>
      </c>
    </row>
    <row r="374" spans="1:10" x14ac:dyDescent="0.25">
      <c r="A374" s="55"/>
      <c r="B374" s="56" t="s">
        <v>14</v>
      </c>
      <c r="C374" s="57">
        <f t="shared" ref="C374:D380" si="57">SUM(E374,G374)</f>
        <v>176</v>
      </c>
      <c r="D374" s="58">
        <f t="shared" si="57"/>
        <v>91</v>
      </c>
      <c r="E374" s="59">
        <v>176</v>
      </c>
      <c r="F374" s="58">
        <v>91</v>
      </c>
      <c r="G374" s="59" t="s">
        <v>58</v>
      </c>
      <c r="H374" s="60" t="s">
        <v>58</v>
      </c>
      <c r="I374" s="65" t="s">
        <v>58</v>
      </c>
      <c r="J374" s="66" t="s">
        <v>58</v>
      </c>
    </row>
    <row r="375" spans="1:10" x14ac:dyDescent="0.25">
      <c r="A375" s="55"/>
      <c r="B375" s="56" t="s">
        <v>15</v>
      </c>
      <c r="C375" s="57">
        <f t="shared" si="57"/>
        <v>168</v>
      </c>
      <c r="D375" s="58">
        <f t="shared" si="57"/>
        <v>87</v>
      </c>
      <c r="E375" s="59">
        <v>168</v>
      </c>
      <c r="F375" s="58">
        <v>87</v>
      </c>
      <c r="G375" s="59" t="s">
        <v>58</v>
      </c>
      <c r="H375" s="60" t="s">
        <v>58</v>
      </c>
      <c r="I375" s="65" t="s">
        <v>58</v>
      </c>
      <c r="J375" s="66" t="s">
        <v>58</v>
      </c>
    </row>
    <row r="376" spans="1:10" x14ac:dyDescent="0.25">
      <c r="A376" s="55"/>
      <c r="B376" s="56" t="s">
        <v>16</v>
      </c>
      <c r="C376" s="57">
        <f t="shared" si="57"/>
        <v>147</v>
      </c>
      <c r="D376" s="58">
        <f t="shared" si="57"/>
        <v>75</v>
      </c>
      <c r="E376" s="59">
        <v>147</v>
      </c>
      <c r="F376" s="58">
        <v>75</v>
      </c>
      <c r="G376" s="59" t="s">
        <v>58</v>
      </c>
      <c r="H376" s="60" t="s">
        <v>58</v>
      </c>
      <c r="I376" s="65" t="s">
        <v>58</v>
      </c>
      <c r="J376" s="66" t="s">
        <v>58</v>
      </c>
    </row>
    <row r="377" spans="1:10" x14ac:dyDescent="0.25">
      <c r="A377" s="55"/>
      <c r="B377" s="56" t="s">
        <v>17</v>
      </c>
      <c r="C377" s="57">
        <f t="shared" si="57"/>
        <v>134</v>
      </c>
      <c r="D377" s="58">
        <f t="shared" si="57"/>
        <v>63</v>
      </c>
      <c r="E377" s="59">
        <v>134</v>
      </c>
      <c r="F377" s="58">
        <v>63</v>
      </c>
      <c r="G377" s="59" t="s">
        <v>58</v>
      </c>
      <c r="H377" s="60" t="s">
        <v>58</v>
      </c>
      <c r="I377" s="65" t="s">
        <v>58</v>
      </c>
      <c r="J377" s="66" t="s">
        <v>58</v>
      </c>
    </row>
    <row r="378" spans="1:10" x14ac:dyDescent="0.25">
      <c r="A378" s="55"/>
      <c r="B378" s="56" t="s">
        <v>18</v>
      </c>
      <c r="C378" s="57">
        <f t="shared" si="57"/>
        <v>126</v>
      </c>
      <c r="D378" s="58">
        <f t="shared" si="57"/>
        <v>64</v>
      </c>
      <c r="E378" s="59">
        <v>126</v>
      </c>
      <c r="F378" s="58">
        <v>64</v>
      </c>
      <c r="G378" s="59" t="s">
        <v>58</v>
      </c>
      <c r="H378" s="60" t="s">
        <v>58</v>
      </c>
      <c r="I378" s="65" t="s">
        <v>58</v>
      </c>
      <c r="J378" s="66" t="s">
        <v>58</v>
      </c>
    </row>
    <row r="379" spans="1:10" x14ac:dyDescent="0.25">
      <c r="A379" s="55"/>
      <c r="B379" s="67" t="s">
        <v>19</v>
      </c>
      <c r="C379" s="68">
        <f t="shared" si="57"/>
        <v>123</v>
      </c>
      <c r="D379" s="69">
        <f t="shared" si="57"/>
        <v>68</v>
      </c>
      <c r="E379" s="70">
        <v>123</v>
      </c>
      <c r="F379" s="69">
        <v>68</v>
      </c>
      <c r="G379" s="70" t="s">
        <v>58</v>
      </c>
      <c r="H379" s="71" t="s">
        <v>58</v>
      </c>
      <c r="I379" s="72" t="s">
        <v>58</v>
      </c>
      <c r="J379" s="73" t="s">
        <v>58</v>
      </c>
    </row>
    <row r="380" spans="1:10" x14ac:dyDescent="0.25">
      <c r="A380" s="74"/>
      <c r="B380" s="67" t="s">
        <v>59</v>
      </c>
      <c r="C380" s="68">
        <f t="shared" si="57"/>
        <v>119</v>
      </c>
      <c r="D380" s="69">
        <f t="shared" si="57"/>
        <v>67</v>
      </c>
      <c r="E380" s="70">
        <v>119</v>
      </c>
      <c r="F380" s="69">
        <v>67</v>
      </c>
      <c r="G380" s="70" t="s">
        <v>58</v>
      </c>
      <c r="H380" s="71" t="s">
        <v>58</v>
      </c>
      <c r="I380" s="72" t="s">
        <v>58</v>
      </c>
      <c r="J380" s="73" t="s">
        <v>58</v>
      </c>
    </row>
    <row r="381" spans="1:10" x14ac:dyDescent="0.25">
      <c r="A381" s="77"/>
      <c r="B381" s="78" t="s">
        <v>60</v>
      </c>
      <c r="C381" s="90" t="s">
        <v>58</v>
      </c>
      <c r="D381" s="82" t="s">
        <v>58</v>
      </c>
      <c r="E381" s="81" t="s">
        <v>58</v>
      </c>
      <c r="F381" s="82" t="s">
        <v>58</v>
      </c>
      <c r="G381" s="81" t="s">
        <v>58</v>
      </c>
      <c r="H381" s="83" t="s">
        <v>58</v>
      </c>
      <c r="I381" s="84" t="s">
        <v>58</v>
      </c>
      <c r="J381" s="85" t="s">
        <v>58</v>
      </c>
    </row>
    <row r="382" spans="1:10" x14ac:dyDescent="0.25">
      <c r="A382" s="47" t="s">
        <v>47</v>
      </c>
      <c r="B382" s="48" t="s">
        <v>9</v>
      </c>
      <c r="C382" s="49">
        <f t="shared" ref="C382:D385" si="58">SUM(E382,G382)</f>
        <v>68</v>
      </c>
      <c r="D382" s="50">
        <f t="shared" si="58"/>
        <v>31</v>
      </c>
      <c r="E382" s="51">
        <v>68</v>
      </c>
      <c r="F382" s="50">
        <v>31</v>
      </c>
      <c r="G382" s="51" t="s">
        <v>58</v>
      </c>
      <c r="H382" s="52" t="s">
        <v>58</v>
      </c>
      <c r="I382" s="88" t="s">
        <v>58</v>
      </c>
      <c r="J382" s="89" t="s">
        <v>58</v>
      </c>
    </row>
    <row r="383" spans="1:10" x14ac:dyDescent="0.25">
      <c r="A383" s="55"/>
      <c r="B383" s="56" t="s">
        <v>10</v>
      </c>
      <c r="C383" s="57">
        <f t="shared" si="58"/>
        <v>68</v>
      </c>
      <c r="D383" s="58">
        <f t="shared" si="58"/>
        <v>29</v>
      </c>
      <c r="E383" s="59">
        <v>68</v>
      </c>
      <c r="F383" s="58">
        <v>29</v>
      </c>
      <c r="G383" s="59" t="s">
        <v>58</v>
      </c>
      <c r="H383" s="60" t="s">
        <v>58</v>
      </c>
      <c r="I383" s="65" t="s">
        <v>58</v>
      </c>
      <c r="J383" s="66" t="s">
        <v>58</v>
      </c>
    </row>
    <row r="384" spans="1:10" x14ac:dyDescent="0.25">
      <c r="A384" s="55"/>
      <c r="B384" s="56" t="s">
        <v>11</v>
      </c>
      <c r="C384" s="57">
        <f t="shared" si="58"/>
        <v>59</v>
      </c>
      <c r="D384" s="58">
        <f t="shared" si="58"/>
        <v>25</v>
      </c>
      <c r="E384" s="59">
        <v>35</v>
      </c>
      <c r="F384" s="58">
        <v>16</v>
      </c>
      <c r="G384" s="59">
        <v>24</v>
      </c>
      <c r="H384" s="60">
        <v>9</v>
      </c>
      <c r="I384" s="65" t="s">
        <v>58</v>
      </c>
      <c r="J384" s="66" t="s">
        <v>58</v>
      </c>
    </row>
    <row r="385" spans="1:10" x14ac:dyDescent="0.25">
      <c r="A385" s="55"/>
      <c r="B385" s="56" t="s">
        <v>12</v>
      </c>
      <c r="C385" s="57">
        <f t="shared" si="58"/>
        <v>55</v>
      </c>
      <c r="D385" s="58">
        <f t="shared" si="58"/>
        <v>23</v>
      </c>
      <c r="E385" s="59">
        <v>55</v>
      </c>
      <c r="F385" s="58">
        <v>23</v>
      </c>
      <c r="G385" s="59" t="s">
        <v>58</v>
      </c>
      <c r="H385" s="60" t="s">
        <v>58</v>
      </c>
      <c r="I385" s="65" t="s">
        <v>58</v>
      </c>
      <c r="J385" s="66" t="s">
        <v>58</v>
      </c>
    </row>
    <row r="386" spans="1:10" x14ac:dyDescent="0.25">
      <c r="A386" s="55"/>
      <c r="B386" s="56" t="s">
        <v>13</v>
      </c>
      <c r="C386" s="57" t="s">
        <v>50</v>
      </c>
      <c r="D386" s="58" t="s">
        <v>50</v>
      </c>
      <c r="E386" s="59" t="s">
        <v>50</v>
      </c>
      <c r="F386" s="58" t="s">
        <v>50</v>
      </c>
      <c r="G386" s="59" t="s">
        <v>50</v>
      </c>
      <c r="H386" s="60" t="s">
        <v>50</v>
      </c>
      <c r="I386" s="65" t="s">
        <v>50</v>
      </c>
      <c r="J386" s="66" t="s">
        <v>50</v>
      </c>
    </row>
    <row r="387" spans="1:10" x14ac:dyDescent="0.25">
      <c r="A387" s="55"/>
      <c r="B387" s="56" t="s">
        <v>14</v>
      </c>
      <c r="C387" s="57">
        <f t="shared" ref="C387:D393" si="59">SUM(E387,G387)</f>
        <v>60</v>
      </c>
      <c r="D387" s="58">
        <f t="shared" si="59"/>
        <v>28</v>
      </c>
      <c r="E387" s="59">
        <v>60</v>
      </c>
      <c r="F387" s="58">
        <v>28</v>
      </c>
      <c r="G387" s="59" t="s">
        <v>58</v>
      </c>
      <c r="H387" s="60" t="s">
        <v>58</v>
      </c>
      <c r="I387" s="65" t="s">
        <v>58</v>
      </c>
      <c r="J387" s="66" t="s">
        <v>58</v>
      </c>
    </row>
    <row r="388" spans="1:10" x14ac:dyDescent="0.25">
      <c r="A388" s="55"/>
      <c r="B388" s="56" t="s">
        <v>15</v>
      </c>
      <c r="C388" s="57">
        <f t="shared" si="59"/>
        <v>60</v>
      </c>
      <c r="D388" s="58">
        <f t="shared" si="59"/>
        <v>25</v>
      </c>
      <c r="E388" s="59">
        <v>60</v>
      </c>
      <c r="F388" s="58">
        <v>25</v>
      </c>
      <c r="G388" s="59" t="s">
        <v>58</v>
      </c>
      <c r="H388" s="60" t="s">
        <v>58</v>
      </c>
      <c r="I388" s="65" t="s">
        <v>58</v>
      </c>
      <c r="J388" s="66" t="s">
        <v>58</v>
      </c>
    </row>
    <row r="389" spans="1:10" x14ac:dyDescent="0.25">
      <c r="A389" s="55"/>
      <c r="B389" s="56" t="s">
        <v>16</v>
      </c>
      <c r="C389" s="57">
        <f t="shared" si="59"/>
        <v>50</v>
      </c>
      <c r="D389" s="58">
        <f t="shared" si="59"/>
        <v>19</v>
      </c>
      <c r="E389" s="59">
        <v>50</v>
      </c>
      <c r="F389" s="58">
        <v>19</v>
      </c>
      <c r="G389" s="59" t="s">
        <v>58</v>
      </c>
      <c r="H389" s="60" t="s">
        <v>58</v>
      </c>
      <c r="I389" s="65" t="s">
        <v>58</v>
      </c>
      <c r="J389" s="66" t="s">
        <v>58</v>
      </c>
    </row>
    <row r="390" spans="1:10" x14ac:dyDescent="0.25">
      <c r="A390" s="55"/>
      <c r="B390" s="56" t="s">
        <v>17</v>
      </c>
      <c r="C390" s="57">
        <f t="shared" si="59"/>
        <v>47</v>
      </c>
      <c r="D390" s="58">
        <f t="shared" si="59"/>
        <v>18</v>
      </c>
      <c r="E390" s="59">
        <v>47</v>
      </c>
      <c r="F390" s="58">
        <v>18</v>
      </c>
      <c r="G390" s="59" t="s">
        <v>58</v>
      </c>
      <c r="H390" s="60" t="s">
        <v>58</v>
      </c>
      <c r="I390" s="65" t="s">
        <v>58</v>
      </c>
      <c r="J390" s="66" t="s">
        <v>58</v>
      </c>
    </row>
    <row r="391" spans="1:10" x14ac:dyDescent="0.25">
      <c r="A391" s="55"/>
      <c r="B391" s="56" t="s">
        <v>18</v>
      </c>
      <c r="C391" s="57">
        <f t="shared" si="59"/>
        <v>47</v>
      </c>
      <c r="D391" s="58">
        <f t="shared" si="59"/>
        <v>18</v>
      </c>
      <c r="E391" s="59">
        <v>47</v>
      </c>
      <c r="F391" s="58">
        <v>18</v>
      </c>
      <c r="G391" s="59" t="s">
        <v>58</v>
      </c>
      <c r="H391" s="60" t="s">
        <v>58</v>
      </c>
      <c r="I391" s="65" t="s">
        <v>58</v>
      </c>
      <c r="J391" s="66" t="s">
        <v>58</v>
      </c>
    </row>
    <row r="392" spans="1:10" x14ac:dyDescent="0.25">
      <c r="A392" s="55"/>
      <c r="B392" s="67" t="s">
        <v>19</v>
      </c>
      <c r="C392" s="68">
        <f t="shared" si="59"/>
        <v>44</v>
      </c>
      <c r="D392" s="69">
        <f t="shared" si="59"/>
        <v>20</v>
      </c>
      <c r="E392" s="70">
        <v>44</v>
      </c>
      <c r="F392" s="69">
        <v>20</v>
      </c>
      <c r="G392" s="70" t="s">
        <v>58</v>
      </c>
      <c r="H392" s="71" t="s">
        <v>58</v>
      </c>
      <c r="I392" s="72" t="s">
        <v>58</v>
      </c>
      <c r="J392" s="73" t="s">
        <v>58</v>
      </c>
    </row>
    <row r="393" spans="1:10" x14ac:dyDescent="0.25">
      <c r="A393" s="74"/>
      <c r="B393" s="67" t="s">
        <v>59</v>
      </c>
      <c r="C393" s="68">
        <f t="shared" si="59"/>
        <v>44</v>
      </c>
      <c r="D393" s="69">
        <f t="shared" si="59"/>
        <v>18</v>
      </c>
      <c r="E393" s="70">
        <v>44</v>
      </c>
      <c r="F393" s="69">
        <v>18</v>
      </c>
      <c r="G393" s="70" t="s">
        <v>58</v>
      </c>
      <c r="H393" s="71" t="s">
        <v>58</v>
      </c>
      <c r="I393" s="72" t="s">
        <v>58</v>
      </c>
      <c r="J393" s="73" t="s">
        <v>58</v>
      </c>
    </row>
    <row r="394" spans="1:10" x14ac:dyDescent="0.25">
      <c r="A394" s="77"/>
      <c r="B394" s="78" t="s">
        <v>60</v>
      </c>
      <c r="C394" s="90" t="s">
        <v>58</v>
      </c>
      <c r="D394" s="82" t="s">
        <v>58</v>
      </c>
      <c r="E394" s="81" t="s">
        <v>58</v>
      </c>
      <c r="F394" s="82" t="s">
        <v>58</v>
      </c>
      <c r="G394" s="81" t="s">
        <v>58</v>
      </c>
      <c r="H394" s="83" t="s">
        <v>58</v>
      </c>
      <c r="I394" s="84" t="s">
        <v>58</v>
      </c>
      <c r="J394" s="85" t="s">
        <v>58</v>
      </c>
    </row>
    <row r="395" spans="1:10" x14ac:dyDescent="0.25">
      <c r="A395" s="47" t="s">
        <v>48</v>
      </c>
      <c r="B395" s="48" t="s">
        <v>9</v>
      </c>
      <c r="C395" s="49">
        <f t="shared" ref="C395:D398" si="60">SUM(E395,G395)</f>
        <v>11083</v>
      </c>
      <c r="D395" s="50">
        <f t="shared" si="60"/>
        <v>5237</v>
      </c>
      <c r="E395" s="51">
        <v>11059</v>
      </c>
      <c r="F395" s="50">
        <v>5235</v>
      </c>
      <c r="G395" s="51">
        <v>24</v>
      </c>
      <c r="H395" s="52">
        <v>2</v>
      </c>
      <c r="I395" s="88">
        <v>238</v>
      </c>
      <c r="J395" s="89">
        <v>80</v>
      </c>
    </row>
    <row r="396" spans="1:10" x14ac:dyDescent="0.25">
      <c r="A396" s="55"/>
      <c r="B396" s="56" t="s">
        <v>10</v>
      </c>
      <c r="C396" s="57">
        <f t="shared" si="60"/>
        <v>13574</v>
      </c>
      <c r="D396" s="58">
        <f t="shared" si="60"/>
        <v>6372</v>
      </c>
      <c r="E396" s="59">
        <v>13253</v>
      </c>
      <c r="F396" s="58">
        <v>6316</v>
      </c>
      <c r="G396" s="59">
        <v>321</v>
      </c>
      <c r="H396" s="60">
        <v>56</v>
      </c>
      <c r="I396" s="65">
        <v>189</v>
      </c>
      <c r="J396" s="66">
        <v>85</v>
      </c>
    </row>
    <row r="397" spans="1:10" x14ac:dyDescent="0.25">
      <c r="A397" s="55"/>
      <c r="B397" s="56" t="s">
        <v>11</v>
      </c>
      <c r="C397" s="57">
        <f t="shared" si="60"/>
        <v>13016</v>
      </c>
      <c r="D397" s="58">
        <f t="shared" si="60"/>
        <v>6221</v>
      </c>
      <c r="E397" s="59">
        <v>7612</v>
      </c>
      <c r="F397" s="58">
        <v>3721</v>
      </c>
      <c r="G397" s="63">
        <v>5404</v>
      </c>
      <c r="H397" s="64">
        <v>2500</v>
      </c>
      <c r="I397" s="65">
        <v>182</v>
      </c>
      <c r="J397" s="66">
        <v>77</v>
      </c>
    </row>
    <row r="398" spans="1:10" x14ac:dyDescent="0.25">
      <c r="A398" s="55"/>
      <c r="B398" s="56" t="s">
        <v>12</v>
      </c>
      <c r="C398" s="57">
        <f t="shared" si="60"/>
        <v>12728</v>
      </c>
      <c r="D398" s="58">
        <f t="shared" si="60"/>
        <v>6103</v>
      </c>
      <c r="E398" s="59">
        <v>12580</v>
      </c>
      <c r="F398" s="58">
        <v>6071</v>
      </c>
      <c r="G398" s="59">
        <v>148</v>
      </c>
      <c r="H398" s="60">
        <v>32</v>
      </c>
      <c r="I398" s="65">
        <v>253</v>
      </c>
      <c r="J398" s="66">
        <v>111</v>
      </c>
    </row>
    <row r="399" spans="1:10" x14ac:dyDescent="0.25">
      <c r="A399" s="55"/>
      <c r="B399" s="56" t="s">
        <v>13</v>
      </c>
      <c r="C399" s="57" t="s">
        <v>50</v>
      </c>
      <c r="D399" s="58" t="s">
        <v>50</v>
      </c>
      <c r="E399" s="59" t="s">
        <v>50</v>
      </c>
      <c r="F399" s="58" t="s">
        <v>50</v>
      </c>
      <c r="G399" s="59" t="s">
        <v>50</v>
      </c>
      <c r="H399" s="60" t="s">
        <v>50</v>
      </c>
      <c r="I399" s="65" t="s">
        <v>50</v>
      </c>
      <c r="J399" s="66" t="s">
        <v>50</v>
      </c>
    </row>
    <row r="400" spans="1:10" x14ac:dyDescent="0.25">
      <c r="A400" s="55"/>
      <c r="B400" s="56" t="s">
        <v>14</v>
      </c>
      <c r="C400" s="57">
        <f t="shared" ref="C400:D405" si="61">SUM(E400,G400)</f>
        <v>13001</v>
      </c>
      <c r="D400" s="58">
        <f t="shared" si="61"/>
        <v>6208</v>
      </c>
      <c r="E400" s="59">
        <v>12823</v>
      </c>
      <c r="F400" s="58">
        <v>6163</v>
      </c>
      <c r="G400" s="59">
        <v>178</v>
      </c>
      <c r="H400" s="60">
        <v>45</v>
      </c>
      <c r="I400" s="65">
        <v>161</v>
      </c>
      <c r="J400" s="66">
        <v>69</v>
      </c>
    </row>
    <row r="401" spans="1:10" x14ac:dyDescent="0.25">
      <c r="A401" s="55"/>
      <c r="B401" s="56" t="s">
        <v>15</v>
      </c>
      <c r="C401" s="57">
        <f t="shared" si="61"/>
        <v>13133</v>
      </c>
      <c r="D401" s="58">
        <f t="shared" si="61"/>
        <v>6371</v>
      </c>
      <c r="E401" s="59">
        <v>12924</v>
      </c>
      <c r="F401" s="58">
        <v>6310</v>
      </c>
      <c r="G401" s="59">
        <v>209</v>
      </c>
      <c r="H401" s="60">
        <v>61</v>
      </c>
      <c r="I401" s="65">
        <v>92</v>
      </c>
      <c r="J401" s="66">
        <v>33</v>
      </c>
    </row>
    <row r="402" spans="1:10" x14ac:dyDescent="0.25">
      <c r="A402" s="55"/>
      <c r="B402" s="56" t="s">
        <v>16</v>
      </c>
      <c r="C402" s="57">
        <f t="shared" si="61"/>
        <v>13218</v>
      </c>
      <c r="D402" s="58">
        <f t="shared" si="61"/>
        <v>6442</v>
      </c>
      <c r="E402" s="59">
        <v>13122</v>
      </c>
      <c r="F402" s="58">
        <v>6415</v>
      </c>
      <c r="G402" s="59">
        <v>96</v>
      </c>
      <c r="H402" s="60">
        <v>27</v>
      </c>
      <c r="I402" s="65">
        <v>59</v>
      </c>
      <c r="J402" s="66">
        <v>12</v>
      </c>
    </row>
    <row r="403" spans="1:10" x14ac:dyDescent="0.25">
      <c r="A403" s="55"/>
      <c r="B403" s="56" t="s">
        <v>17</v>
      </c>
      <c r="C403" s="57">
        <f t="shared" si="61"/>
        <v>12675</v>
      </c>
      <c r="D403" s="58">
        <f t="shared" si="61"/>
        <v>6061</v>
      </c>
      <c r="E403" s="59">
        <v>12610</v>
      </c>
      <c r="F403" s="58">
        <v>6049</v>
      </c>
      <c r="G403" s="59">
        <v>65</v>
      </c>
      <c r="H403" s="60">
        <v>12</v>
      </c>
      <c r="I403" s="65">
        <v>51</v>
      </c>
      <c r="J403" s="66">
        <v>23</v>
      </c>
    </row>
    <row r="404" spans="1:10" x14ac:dyDescent="0.25">
      <c r="A404" s="55"/>
      <c r="B404" s="56" t="s">
        <v>18</v>
      </c>
      <c r="C404" s="57">
        <f t="shared" si="61"/>
        <v>12216</v>
      </c>
      <c r="D404" s="58">
        <f t="shared" si="61"/>
        <v>5894</v>
      </c>
      <c r="E404" s="59">
        <v>12127</v>
      </c>
      <c r="F404" s="58">
        <v>5881</v>
      </c>
      <c r="G404" s="59">
        <v>89</v>
      </c>
      <c r="H404" s="60">
        <v>13</v>
      </c>
      <c r="I404" s="65">
        <v>38</v>
      </c>
      <c r="J404" s="66">
        <v>13</v>
      </c>
    </row>
    <row r="405" spans="1:10" x14ac:dyDescent="0.25">
      <c r="A405" s="55"/>
      <c r="B405" s="67" t="s">
        <v>19</v>
      </c>
      <c r="C405" s="68">
        <f t="shared" si="61"/>
        <v>11995</v>
      </c>
      <c r="D405" s="69">
        <f t="shared" si="61"/>
        <v>5771</v>
      </c>
      <c r="E405" s="70">
        <v>11942</v>
      </c>
      <c r="F405" s="69">
        <v>5758</v>
      </c>
      <c r="G405" s="70">
        <v>53</v>
      </c>
      <c r="H405" s="71">
        <v>13</v>
      </c>
      <c r="I405" s="72">
        <v>23</v>
      </c>
      <c r="J405" s="73">
        <v>9</v>
      </c>
    </row>
    <row r="406" spans="1:10" x14ac:dyDescent="0.25">
      <c r="A406" s="74"/>
      <c r="B406" s="67" t="s">
        <v>59</v>
      </c>
      <c r="C406" s="75">
        <v>11714</v>
      </c>
      <c r="D406" s="76">
        <v>5609</v>
      </c>
      <c r="E406" s="70">
        <v>11615</v>
      </c>
      <c r="F406" s="69">
        <v>5596</v>
      </c>
      <c r="G406" s="70">
        <v>59</v>
      </c>
      <c r="H406" s="71">
        <v>4</v>
      </c>
      <c r="I406" s="72">
        <v>40</v>
      </c>
      <c r="J406" s="73">
        <v>9</v>
      </c>
    </row>
    <row r="407" spans="1:10" x14ac:dyDescent="0.25">
      <c r="A407" s="77"/>
      <c r="B407" s="78" t="s">
        <v>60</v>
      </c>
      <c r="C407" s="79" t="s">
        <v>58</v>
      </c>
      <c r="D407" s="80" t="s">
        <v>58</v>
      </c>
      <c r="E407" s="81" t="s">
        <v>58</v>
      </c>
      <c r="F407" s="82" t="s">
        <v>58</v>
      </c>
      <c r="G407" s="81" t="s">
        <v>58</v>
      </c>
      <c r="H407" s="83" t="s">
        <v>58</v>
      </c>
      <c r="I407" s="84" t="s">
        <v>58</v>
      </c>
      <c r="J407" s="85" t="s">
        <v>58</v>
      </c>
    </row>
    <row r="408" spans="1:10" x14ac:dyDescent="0.25">
      <c r="A408" s="47" t="s">
        <v>49</v>
      </c>
      <c r="B408" s="48" t="s">
        <v>9</v>
      </c>
      <c r="C408" s="49" t="s">
        <v>50</v>
      </c>
      <c r="D408" s="50" t="s">
        <v>50</v>
      </c>
      <c r="E408" s="51" t="s">
        <v>50</v>
      </c>
      <c r="F408" s="50" t="s">
        <v>50</v>
      </c>
      <c r="G408" s="51" t="s">
        <v>50</v>
      </c>
      <c r="H408" s="52" t="s">
        <v>50</v>
      </c>
      <c r="I408" s="88" t="s">
        <v>50</v>
      </c>
      <c r="J408" s="89" t="s">
        <v>50</v>
      </c>
    </row>
    <row r="409" spans="1:10" x14ac:dyDescent="0.25">
      <c r="A409" s="55"/>
      <c r="B409" s="56" t="s">
        <v>10</v>
      </c>
      <c r="C409" s="49" t="s">
        <v>50</v>
      </c>
      <c r="D409" s="50" t="s">
        <v>50</v>
      </c>
      <c r="E409" s="51" t="s">
        <v>50</v>
      </c>
      <c r="F409" s="50" t="s">
        <v>50</v>
      </c>
      <c r="G409" s="51" t="s">
        <v>50</v>
      </c>
      <c r="H409" s="52" t="s">
        <v>50</v>
      </c>
      <c r="I409" s="88" t="s">
        <v>50</v>
      </c>
      <c r="J409" s="89" t="s">
        <v>50</v>
      </c>
    </row>
    <row r="410" spans="1:10" x14ac:dyDescent="0.25">
      <c r="A410" s="55"/>
      <c r="B410" s="56" t="s">
        <v>11</v>
      </c>
      <c r="C410" s="49" t="s">
        <v>50</v>
      </c>
      <c r="D410" s="50" t="s">
        <v>50</v>
      </c>
      <c r="E410" s="51" t="s">
        <v>50</v>
      </c>
      <c r="F410" s="50" t="s">
        <v>50</v>
      </c>
      <c r="G410" s="51" t="s">
        <v>50</v>
      </c>
      <c r="H410" s="52" t="s">
        <v>50</v>
      </c>
      <c r="I410" s="88" t="s">
        <v>50</v>
      </c>
      <c r="J410" s="89" t="s">
        <v>50</v>
      </c>
    </row>
    <row r="411" spans="1:10" x14ac:dyDescent="0.25">
      <c r="A411" s="55"/>
      <c r="B411" s="56" t="s">
        <v>12</v>
      </c>
      <c r="C411" s="49" t="s">
        <v>50</v>
      </c>
      <c r="D411" s="50" t="s">
        <v>50</v>
      </c>
      <c r="E411" s="51" t="s">
        <v>50</v>
      </c>
      <c r="F411" s="50" t="s">
        <v>50</v>
      </c>
      <c r="G411" s="51" t="s">
        <v>50</v>
      </c>
      <c r="H411" s="52" t="s">
        <v>50</v>
      </c>
      <c r="I411" s="88" t="s">
        <v>50</v>
      </c>
      <c r="J411" s="89" t="s">
        <v>50</v>
      </c>
    </row>
    <row r="412" spans="1:10" x14ac:dyDescent="0.25">
      <c r="A412" s="55"/>
      <c r="B412" s="56" t="s">
        <v>13</v>
      </c>
      <c r="C412" s="49" t="s">
        <v>50</v>
      </c>
      <c r="D412" s="50" t="s">
        <v>50</v>
      </c>
      <c r="E412" s="51" t="s">
        <v>50</v>
      </c>
      <c r="F412" s="50" t="s">
        <v>50</v>
      </c>
      <c r="G412" s="51" t="s">
        <v>50</v>
      </c>
      <c r="H412" s="52" t="s">
        <v>50</v>
      </c>
      <c r="I412" s="88" t="s">
        <v>50</v>
      </c>
      <c r="J412" s="89" t="s">
        <v>50</v>
      </c>
    </row>
    <row r="413" spans="1:10" x14ac:dyDescent="0.25">
      <c r="A413" s="55"/>
      <c r="B413" s="56" t="s">
        <v>14</v>
      </c>
      <c r="C413" s="49" t="s">
        <v>50</v>
      </c>
      <c r="D413" s="50" t="s">
        <v>50</v>
      </c>
      <c r="E413" s="51" t="s">
        <v>50</v>
      </c>
      <c r="F413" s="50" t="s">
        <v>50</v>
      </c>
      <c r="G413" s="51" t="s">
        <v>50</v>
      </c>
      <c r="H413" s="52" t="s">
        <v>50</v>
      </c>
      <c r="I413" s="88" t="s">
        <v>50</v>
      </c>
      <c r="J413" s="89" t="s">
        <v>50</v>
      </c>
    </row>
    <row r="414" spans="1:10" x14ac:dyDescent="0.25">
      <c r="A414" s="55"/>
      <c r="B414" s="56" t="s">
        <v>15</v>
      </c>
      <c r="C414" s="57">
        <f t="shared" ref="C414:D419" si="62">SUM(E414,G414)</f>
        <v>808</v>
      </c>
      <c r="D414" s="58">
        <f t="shared" si="62"/>
        <v>406</v>
      </c>
      <c r="E414" s="59">
        <v>737</v>
      </c>
      <c r="F414" s="58">
        <v>379</v>
      </c>
      <c r="G414" s="59">
        <v>71</v>
      </c>
      <c r="H414" s="60">
        <v>27</v>
      </c>
      <c r="I414" s="65" t="s">
        <v>58</v>
      </c>
      <c r="J414" s="66" t="s">
        <v>58</v>
      </c>
    </row>
    <row r="415" spans="1:10" x14ac:dyDescent="0.25">
      <c r="A415" s="55"/>
      <c r="B415" s="56" t="s">
        <v>16</v>
      </c>
      <c r="C415" s="57">
        <f t="shared" si="62"/>
        <v>1047</v>
      </c>
      <c r="D415" s="58">
        <f t="shared" si="62"/>
        <v>513</v>
      </c>
      <c r="E415" s="59">
        <v>1047</v>
      </c>
      <c r="F415" s="58">
        <v>513</v>
      </c>
      <c r="G415" s="59" t="s">
        <v>58</v>
      </c>
      <c r="H415" s="60" t="s">
        <v>58</v>
      </c>
      <c r="I415" s="65">
        <v>4</v>
      </c>
      <c r="J415" s="66">
        <v>1</v>
      </c>
    </row>
    <row r="416" spans="1:10" x14ac:dyDescent="0.25">
      <c r="A416" s="55"/>
      <c r="B416" s="56" t="s">
        <v>17</v>
      </c>
      <c r="C416" s="57">
        <f t="shared" si="62"/>
        <v>986</v>
      </c>
      <c r="D416" s="58">
        <f t="shared" si="62"/>
        <v>474</v>
      </c>
      <c r="E416" s="59">
        <v>986</v>
      </c>
      <c r="F416" s="58">
        <v>474</v>
      </c>
      <c r="G416" s="59" t="s">
        <v>58</v>
      </c>
      <c r="H416" s="60" t="s">
        <v>58</v>
      </c>
      <c r="I416" s="65" t="s">
        <v>58</v>
      </c>
      <c r="J416" s="66" t="s">
        <v>58</v>
      </c>
    </row>
    <row r="417" spans="1:10" x14ac:dyDescent="0.25">
      <c r="A417" s="55"/>
      <c r="B417" s="56" t="s">
        <v>18</v>
      </c>
      <c r="C417" s="57">
        <f t="shared" si="62"/>
        <v>665</v>
      </c>
      <c r="D417" s="58">
        <f t="shared" si="62"/>
        <v>338</v>
      </c>
      <c r="E417" s="59">
        <v>657</v>
      </c>
      <c r="F417" s="58">
        <v>335</v>
      </c>
      <c r="G417" s="59">
        <v>8</v>
      </c>
      <c r="H417" s="60">
        <v>3</v>
      </c>
      <c r="I417" s="65">
        <v>4</v>
      </c>
      <c r="J417" s="66">
        <v>3</v>
      </c>
    </row>
    <row r="418" spans="1:10" x14ac:dyDescent="0.25">
      <c r="A418" s="55"/>
      <c r="B418" s="67" t="s">
        <v>19</v>
      </c>
      <c r="C418" s="68">
        <f t="shared" si="62"/>
        <v>669</v>
      </c>
      <c r="D418" s="69">
        <f t="shared" si="62"/>
        <v>334</v>
      </c>
      <c r="E418" s="70">
        <v>669</v>
      </c>
      <c r="F418" s="69">
        <v>334</v>
      </c>
      <c r="G418" s="70" t="s">
        <v>58</v>
      </c>
      <c r="H418" s="71" t="s">
        <v>58</v>
      </c>
      <c r="I418" s="72">
        <v>2</v>
      </c>
      <c r="J418" s="73">
        <v>5</v>
      </c>
    </row>
    <row r="419" spans="1:10" x14ac:dyDescent="0.25">
      <c r="A419" s="74"/>
      <c r="B419" s="67" t="s">
        <v>59</v>
      </c>
      <c r="C419" s="68">
        <f t="shared" si="62"/>
        <v>655</v>
      </c>
      <c r="D419" s="69">
        <f t="shared" si="62"/>
        <v>322</v>
      </c>
      <c r="E419" s="70">
        <v>655</v>
      </c>
      <c r="F419" s="69">
        <v>322</v>
      </c>
      <c r="G419" s="70" t="s">
        <v>58</v>
      </c>
      <c r="H419" s="71" t="s">
        <v>58</v>
      </c>
      <c r="I419" s="72" t="s">
        <v>58</v>
      </c>
      <c r="J419" s="73" t="s">
        <v>58</v>
      </c>
    </row>
    <row r="420" spans="1:10" x14ac:dyDescent="0.25">
      <c r="A420" s="77"/>
      <c r="B420" s="78" t="s">
        <v>60</v>
      </c>
      <c r="C420" s="90" t="s">
        <v>58</v>
      </c>
      <c r="D420" s="82" t="s">
        <v>58</v>
      </c>
      <c r="E420" s="81" t="s">
        <v>58</v>
      </c>
      <c r="F420" s="82" t="s">
        <v>58</v>
      </c>
      <c r="G420" s="81" t="s">
        <v>58</v>
      </c>
      <c r="H420" s="83" t="s">
        <v>58</v>
      </c>
      <c r="I420" s="84" t="s">
        <v>58</v>
      </c>
      <c r="J420" s="85" t="s">
        <v>58</v>
      </c>
    </row>
    <row r="421" spans="1:10" x14ac:dyDescent="0.25">
      <c r="A421" s="47" t="s">
        <v>51</v>
      </c>
      <c r="B421" s="48" t="s">
        <v>9</v>
      </c>
      <c r="C421" s="49" t="s">
        <v>50</v>
      </c>
      <c r="D421" s="50" t="s">
        <v>50</v>
      </c>
      <c r="E421" s="51" t="s">
        <v>50</v>
      </c>
      <c r="F421" s="50" t="s">
        <v>50</v>
      </c>
      <c r="G421" s="51" t="s">
        <v>50</v>
      </c>
      <c r="H421" s="52" t="s">
        <v>50</v>
      </c>
      <c r="I421" s="88" t="s">
        <v>50</v>
      </c>
      <c r="J421" s="89" t="s">
        <v>50</v>
      </c>
    </row>
    <row r="422" spans="1:10" x14ac:dyDescent="0.25">
      <c r="A422" s="55"/>
      <c r="B422" s="56" t="s">
        <v>10</v>
      </c>
      <c r="C422" s="49" t="s">
        <v>50</v>
      </c>
      <c r="D422" s="50" t="s">
        <v>50</v>
      </c>
      <c r="E422" s="51" t="s">
        <v>50</v>
      </c>
      <c r="F422" s="50" t="s">
        <v>50</v>
      </c>
      <c r="G422" s="51" t="s">
        <v>50</v>
      </c>
      <c r="H422" s="52" t="s">
        <v>50</v>
      </c>
      <c r="I422" s="88" t="s">
        <v>50</v>
      </c>
      <c r="J422" s="89" t="s">
        <v>50</v>
      </c>
    </row>
    <row r="423" spans="1:10" x14ac:dyDescent="0.25">
      <c r="A423" s="55"/>
      <c r="B423" s="56" t="s">
        <v>11</v>
      </c>
      <c r="C423" s="49" t="s">
        <v>50</v>
      </c>
      <c r="D423" s="50" t="s">
        <v>50</v>
      </c>
      <c r="E423" s="51" t="s">
        <v>50</v>
      </c>
      <c r="F423" s="50" t="s">
        <v>50</v>
      </c>
      <c r="G423" s="51" t="s">
        <v>50</v>
      </c>
      <c r="H423" s="52" t="s">
        <v>50</v>
      </c>
      <c r="I423" s="88" t="s">
        <v>50</v>
      </c>
      <c r="J423" s="89" t="s">
        <v>50</v>
      </c>
    </row>
    <row r="424" spans="1:10" x14ac:dyDescent="0.25">
      <c r="A424" s="55"/>
      <c r="B424" s="56" t="s">
        <v>12</v>
      </c>
      <c r="C424" s="49" t="s">
        <v>50</v>
      </c>
      <c r="D424" s="50" t="s">
        <v>50</v>
      </c>
      <c r="E424" s="51" t="s">
        <v>50</v>
      </c>
      <c r="F424" s="50" t="s">
        <v>50</v>
      </c>
      <c r="G424" s="51" t="s">
        <v>50</v>
      </c>
      <c r="H424" s="52" t="s">
        <v>50</v>
      </c>
      <c r="I424" s="88" t="s">
        <v>50</v>
      </c>
      <c r="J424" s="89" t="s">
        <v>50</v>
      </c>
    </row>
    <row r="425" spans="1:10" x14ac:dyDescent="0.25">
      <c r="A425" s="55"/>
      <c r="B425" s="56" t="s">
        <v>13</v>
      </c>
      <c r="C425" s="49" t="s">
        <v>50</v>
      </c>
      <c r="D425" s="50" t="s">
        <v>50</v>
      </c>
      <c r="E425" s="51" t="s">
        <v>50</v>
      </c>
      <c r="F425" s="50" t="s">
        <v>50</v>
      </c>
      <c r="G425" s="51" t="s">
        <v>50</v>
      </c>
      <c r="H425" s="52" t="s">
        <v>50</v>
      </c>
      <c r="I425" s="88" t="s">
        <v>50</v>
      </c>
      <c r="J425" s="89" t="s">
        <v>50</v>
      </c>
    </row>
    <row r="426" spans="1:10" x14ac:dyDescent="0.25">
      <c r="A426" s="55"/>
      <c r="B426" s="56" t="s">
        <v>14</v>
      </c>
      <c r="C426" s="49" t="s">
        <v>50</v>
      </c>
      <c r="D426" s="50" t="s">
        <v>50</v>
      </c>
      <c r="E426" s="51" t="s">
        <v>50</v>
      </c>
      <c r="F426" s="50" t="s">
        <v>50</v>
      </c>
      <c r="G426" s="51" t="s">
        <v>50</v>
      </c>
      <c r="H426" s="52" t="s">
        <v>50</v>
      </c>
      <c r="I426" s="88" t="s">
        <v>50</v>
      </c>
      <c r="J426" s="89" t="s">
        <v>50</v>
      </c>
    </row>
    <row r="427" spans="1:10" x14ac:dyDescent="0.25">
      <c r="A427" s="55"/>
      <c r="B427" s="56" t="s">
        <v>15</v>
      </c>
      <c r="C427" s="57">
        <f t="shared" ref="C427:D432" si="63">SUM(E427,G427)</f>
        <v>899</v>
      </c>
      <c r="D427" s="58">
        <f t="shared" si="63"/>
        <v>433</v>
      </c>
      <c r="E427" s="59">
        <v>899</v>
      </c>
      <c r="F427" s="58">
        <v>433</v>
      </c>
      <c r="G427" s="59" t="s">
        <v>58</v>
      </c>
      <c r="H427" s="60" t="s">
        <v>58</v>
      </c>
      <c r="I427" s="65">
        <v>18</v>
      </c>
      <c r="J427" s="66">
        <v>12</v>
      </c>
    </row>
    <row r="428" spans="1:10" x14ac:dyDescent="0.25">
      <c r="A428" s="55"/>
      <c r="B428" s="56" t="s">
        <v>16</v>
      </c>
      <c r="C428" s="57">
        <f t="shared" si="63"/>
        <v>893</v>
      </c>
      <c r="D428" s="58">
        <f t="shared" si="63"/>
        <v>436</v>
      </c>
      <c r="E428" s="59">
        <v>893</v>
      </c>
      <c r="F428" s="58">
        <v>436</v>
      </c>
      <c r="G428" s="59" t="s">
        <v>58</v>
      </c>
      <c r="H428" s="60" t="s">
        <v>58</v>
      </c>
      <c r="I428" s="65" t="s">
        <v>58</v>
      </c>
      <c r="J428" s="66" t="s">
        <v>58</v>
      </c>
    </row>
    <row r="429" spans="1:10" x14ac:dyDescent="0.25">
      <c r="A429" s="55"/>
      <c r="B429" s="56" t="s">
        <v>17</v>
      </c>
      <c r="C429" s="57">
        <f t="shared" si="63"/>
        <v>878</v>
      </c>
      <c r="D429" s="58">
        <f t="shared" si="63"/>
        <v>437</v>
      </c>
      <c r="E429" s="59">
        <v>878</v>
      </c>
      <c r="F429" s="58">
        <v>437</v>
      </c>
      <c r="G429" s="59" t="s">
        <v>58</v>
      </c>
      <c r="H429" s="60" t="s">
        <v>58</v>
      </c>
      <c r="I429" s="65">
        <v>14</v>
      </c>
      <c r="J429" s="66">
        <v>7</v>
      </c>
    </row>
    <row r="430" spans="1:10" x14ac:dyDescent="0.25">
      <c r="A430" s="55"/>
      <c r="B430" s="56" t="s">
        <v>18</v>
      </c>
      <c r="C430" s="57">
        <f t="shared" si="63"/>
        <v>879</v>
      </c>
      <c r="D430" s="58">
        <f t="shared" si="63"/>
        <v>415</v>
      </c>
      <c r="E430" s="59">
        <v>879</v>
      </c>
      <c r="F430" s="58">
        <v>415</v>
      </c>
      <c r="G430" s="59" t="s">
        <v>58</v>
      </c>
      <c r="H430" s="60" t="s">
        <v>58</v>
      </c>
      <c r="I430" s="65">
        <v>10</v>
      </c>
      <c r="J430" s="66">
        <v>7</v>
      </c>
    </row>
    <row r="431" spans="1:10" x14ac:dyDescent="0.25">
      <c r="A431" s="55"/>
      <c r="B431" s="67" t="s">
        <v>19</v>
      </c>
      <c r="C431" s="68">
        <f t="shared" si="63"/>
        <v>857</v>
      </c>
      <c r="D431" s="69">
        <f t="shared" si="63"/>
        <v>399</v>
      </c>
      <c r="E431" s="70">
        <v>857</v>
      </c>
      <c r="F431" s="69">
        <v>399</v>
      </c>
      <c r="G431" s="70" t="s">
        <v>58</v>
      </c>
      <c r="H431" s="71">
        <v>0</v>
      </c>
      <c r="I431" s="72">
        <v>6</v>
      </c>
      <c r="J431" s="73">
        <v>4</v>
      </c>
    </row>
    <row r="432" spans="1:10" x14ac:dyDescent="0.25">
      <c r="A432" s="74"/>
      <c r="B432" s="67" t="s">
        <v>59</v>
      </c>
      <c r="C432" s="68">
        <f t="shared" si="63"/>
        <v>825</v>
      </c>
      <c r="D432" s="69">
        <f t="shared" si="63"/>
        <v>393</v>
      </c>
      <c r="E432" s="70">
        <v>825</v>
      </c>
      <c r="F432" s="69">
        <v>393</v>
      </c>
      <c r="G432" s="70" t="s">
        <v>58</v>
      </c>
      <c r="H432" s="71" t="s">
        <v>58</v>
      </c>
      <c r="I432" s="72" t="s">
        <v>58</v>
      </c>
      <c r="J432" s="73" t="s">
        <v>58</v>
      </c>
    </row>
    <row r="433" spans="1:10" x14ac:dyDescent="0.25">
      <c r="A433" s="77"/>
      <c r="B433" s="78" t="s">
        <v>60</v>
      </c>
      <c r="C433" s="90" t="s">
        <v>58</v>
      </c>
      <c r="D433" s="82" t="s">
        <v>58</v>
      </c>
      <c r="E433" s="81" t="s">
        <v>58</v>
      </c>
      <c r="F433" s="82" t="s">
        <v>58</v>
      </c>
      <c r="G433" s="81" t="s">
        <v>58</v>
      </c>
      <c r="H433" s="83" t="s">
        <v>58</v>
      </c>
      <c r="I433" s="84" t="s">
        <v>58</v>
      </c>
      <c r="J433" s="85" t="s">
        <v>58</v>
      </c>
    </row>
    <row r="434" spans="1:10" x14ac:dyDescent="0.25">
      <c r="A434" s="47" t="s">
        <v>52</v>
      </c>
      <c r="B434" s="48" t="s">
        <v>9</v>
      </c>
      <c r="C434" s="49" t="s">
        <v>50</v>
      </c>
      <c r="D434" s="50" t="s">
        <v>50</v>
      </c>
      <c r="E434" s="51" t="s">
        <v>50</v>
      </c>
      <c r="F434" s="50" t="s">
        <v>50</v>
      </c>
      <c r="G434" s="51" t="s">
        <v>50</v>
      </c>
      <c r="H434" s="52" t="s">
        <v>50</v>
      </c>
      <c r="I434" s="88" t="s">
        <v>50</v>
      </c>
      <c r="J434" s="89" t="s">
        <v>50</v>
      </c>
    </row>
    <row r="435" spans="1:10" x14ac:dyDescent="0.25">
      <c r="A435" s="55"/>
      <c r="B435" s="56" t="s">
        <v>10</v>
      </c>
      <c r="C435" s="49" t="s">
        <v>50</v>
      </c>
      <c r="D435" s="50" t="s">
        <v>50</v>
      </c>
      <c r="E435" s="51" t="s">
        <v>50</v>
      </c>
      <c r="F435" s="50" t="s">
        <v>50</v>
      </c>
      <c r="G435" s="51" t="s">
        <v>50</v>
      </c>
      <c r="H435" s="52" t="s">
        <v>50</v>
      </c>
      <c r="I435" s="88" t="s">
        <v>50</v>
      </c>
      <c r="J435" s="89" t="s">
        <v>50</v>
      </c>
    </row>
    <row r="436" spans="1:10" x14ac:dyDescent="0.25">
      <c r="A436" s="55"/>
      <c r="B436" s="56" t="s">
        <v>11</v>
      </c>
      <c r="C436" s="49" t="s">
        <v>50</v>
      </c>
      <c r="D436" s="50" t="s">
        <v>50</v>
      </c>
      <c r="E436" s="51" t="s">
        <v>50</v>
      </c>
      <c r="F436" s="50" t="s">
        <v>50</v>
      </c>
      <c r="G436" s="51" t="s">
        <v>50</v>
      </c>
      <c r="H436" s="52" t="s">
        <v>50</v>
      </c>
      <c r="I436" s="88" t="s">
        <v>50</v>
      </c>
      <c r="J436" s="89" t="s">
        <v>50</v>
      </c>
    </row>
    <row r="437" spans="1:10" x14ac:dyDescent="0.25">
      <c r="A437" s="55"/>
      <c r="B437" s="56" t="s">
        <v>12</v>
      </c>
      <c r="C437" s="49" t="s">
        <v>50</v>
      </c>
      <c r="D437" s="50" t="s">
        <v>50</v>
      </c>
      <c r="E437" s="51" t="s">
        <v>50</v>
      </c>
      <c r="F437" s="50" t="s">
        <v>50</v>
      </c>
      <c r="G437" s="51" t="s">
        <v>50</v>
      </c>
      <c r="H437" s="52" t="s">
        <v>50</v>
      </c>
      <c r="I437" s="88" t="s">
        <v>50</v>
      </c>
      <c r="J437" s="89" t="s">
        <v>50</v>
      </c>
    </row>
    <row r="438" spans="1:10" x14ac:dyDescent="0.25">
      <c r="A438" s="55"/>
      <c r="B438" s="56" t="s">
        <v>13</v>
      </c>
      <c r="C438" s="49" t="s">
        <v>50</v>
      </c>
      <c r="D438" s="50" t="s">
        <v>50</v>
      </c>
      <c r="E438" s="51" t="s">
        <v>50</v>
      </c>
      <c r="F438" s="50" t="s">
        <v>50</v>
      </c>
      <c r="G438" s="51" t="s">
        <v>50</v>
      </c>
      <c r="H438" s="52" t="s">
        <v>50</v>
      </c>
      <c r="I438" s="88" t="s">
        <v>50</v>
      </c>
      <c r="J438" s="89" t="s">
        <v>50</v>
      </c>
    </row>
    <row r="439" spans="1:10" x14ac:dyDescent="0.25">
      <c r="A439" s="55"/>
      <c r="B439" s="56" t="s">
        <v>14</v>
      </c>
      <c r="C439" s="49" t="s">
        <v>50</v>
      </c>
      <c r="D439" s="50" t="s">
        <v>50</v>
      </c>
      <c r="E439" s="51" t="s">
        <v>50</v>
      </c>
      <c r="F439" s="50" t="s">
        <v>50</v>
      </c>
      <c r="G439" s="51" t="s">
        <v>50</v>
      </c>
      <c r="H439" s="52" t="s">
        <v>50</v>
      </c>
      <c r="I439" s="88" t="s">
        <v>50</v>
      </c>
      <c r="J439" s="89" t="s">
        <v>50</v>
      </c>
    </row>
    <row r="440" spans="1:10" x14ac:dyDescent="0.25">
      <c r="A440" s="55"/>
      <c r="B440" s="56" t="s">
        <v>15</v>
      </c>
      <c r="C440" s="57">
        <f t="shared" ref="C440:D444" si="64">SUM(E440,G440)</f>
        <v>1584</v>
      </c>
      <c r="D440" s="58">
        <f t="shared" si="64"/>
        <v>742</v>
      </c>
      <c r="E440" s="59">
        <v>1579</v>
      </c>
      <c r="F440" s="58">
        <v>740</v>
      </c>
      <c r="G440" s="59">
        <v>5</v>
      </c>
      <c r="H440" s="60">
        <v>2</v>
      </c>
      <c r="I440" s="65" t="s">
        <v>58</v>
      </c>
      <c r="J440" s="66" t="s">
        <v>58</v>
      </c>
    </row>
    <row r="441" spans="1:10" x14ac:dyDescent="0.25">
      <c r="A441" s="55"/>
      <c r="B441" s="56" t="s">
        <v>16</v>
      </c>
      <c r="C441" s="57">
        <f t="shared" si="64"/>
        <v>1577</v>
      </c>
      <c r="D441" s="58">
        <f t="shared" si="64"/>
        <v>733</v>
      </c>
      <c r="E441" s="59">
        <v>1549</v>
      </c>
      <c r="F441" s="58">
        <v>720</v>
      </c>
      <c r="G441" s="59">
        <v>28</v>
      </c>
      <c r="H441" s="60">
        <v>13</v>
      </c>
      <c r="I441" s="65">
        <v>6</v>
      </c>
      <c r="J441" s="66">
        <v>3</v>
      </c>
    </row>
    <row r="442" spans="1:10" x14ac:dyDescent="0.25">
      <c r="A442" s="55"/>
      <c r="B442" s="56" t="s">
        <v>17</v>
      </c>
      <c r="C442" s="57">
        <f t="shared" si="64"/>
        <v>1538</v>
      </c>
      <c r="D442" s="58">
        <f t="shared" si="64"/>
        <v>705</v>
      </c>
      <c r="E442" s="59">
        <v>1501</v>
      </c>
      <c r="F442" s="58">
        <v>694</v>
      </c>
      <c r="G442" s="59">
        <v>37</v>
      </c>
      <c r="H442" s="60">
        <v>11</v>
      </c>
      <c r="I442" s="65">
        <v>6</v>
      </c>
      <c r="J442" s="66">
        <v>2</v>
      </c>
    </row>
    <row r="443" spans="1:10" x14ac:dyDescent="0.25">
      <c r="A443" s="55"/>
      <c r="B443" s="56" t="s">
        <v>18</v>
      </c>
      <c r="C443" s="57">
        <f t="shared" si="64"/>
        <v>1535</v>
      </c>
      <c r="D443" s="58">
        <f t="shared" si="64"/>
        <v>720</v>
      </c>
      <c r="E443" s="59">
        <v>1527</v>
      </c>
      <c r="F443" s="58">
        <v>718</v>
      </c>
      <c r="G443" s="59">
        <v>8</v>
      </c>
      <c r="H443" s="60">
        <v>2</v>
      </c>
      <c r="I443" s="65">
        <v>5</v>
      </c>
      <c r="J443" s="66">
        <v>2</v>
      </c>
    </row>
    <row r="444" spans="1:10" x14ac:dyDescent="0.25">
      <c r="A444" s="55"/>
      <c r="B444" s="67" t="s">
        <v>19</v>
      </c>
      <c r="C444" s="68">
        <f t="shared" si="64"/>
        <v>1479</v>
      </c>
      <c r="D444" s="69">
        <f t="shared" si="64"/>
        <v>709</v>
      </c>
      <c r="E444" s="70">
        <v>1464</v>
      </c>
      <c r="F444" s="69">
        <v>704</v>
      </c>
      <c r="G444" s="70">
        <v>15</v>
      </c>
      <c r="H444" s="71">
        <v>5</v>
      </c>
      <c r="I444" s="72">
        <v>5</v>
      </c>
      <c r="J444" s="73" t="s">
        <v>58</v>
      </c>
    </row>
    <row r="445" spans="1:10" x14ac:dyDescent="0.25">
      <c r="A445" s="74"/>
      <c r="B445" s="67" t="s">
        <v>59</v>
      </c>
      <c r="C445" s="75">
        <v>1468</v>
      </c>
      <c r="D445" s="76">
        <v>701</v>
      </c>
      <c r="E445" s="70">
        <v>1443</v>
      </c>
      <c r="F445" s="69">
        <v>694</v>
      </c>
      <c r="G445" s="70">
        <v>23</v>
      </c>
      <c r="H445" s="71">
        <v>7</v>
      </c>
      <c r="I445" s="72">
        <v>2</v>
      </c>
      <c r="J445" s="73" t="s">
        <v>58</v>
      </c>
    </row>
    <row r="446" spans="1:10" x14ac:dyDescent="0.25">
      <c r="A446" s="77"/>
      <c r="B446" s="78" t="s">
        <v>60</v>
      </c>
      <c r="C446" s="79" t="s">
        <v>58</v>
      </c>
      <c r="D446" s="80" t="s">
        <v>58</v>
      </c>
      <c r="E446" s="81" t="s">
        <v>58</v>
      </c>
      <c r="F446" s="82" t="s">
        <v>58</v>
      </c>
      <c r="G446" s="81" t="s">
        <v>58</v>
      </c>
      <c r="H446" s="83" t="s">
        <v>58</v>
      </c>
      <c r="I446" s="84" t="s">
        <v>58</v>
      </c>
      <c r="J446" s="85" t="s">
        <v>58</v>
      </c>
    </row>
    <row r="447" spans="1:10" x14ac:dyDescent="0.25">
      <c r="A447" s="47" t="s">
        <v>53</v>
      </c>
      <c r="B447" s="48" t="s">
        <v>9</v>
      </c>
      <c r="C447" s="49" t="s">
        <v>50</v>
      </c>
      <c r="D447" s="50" t="s">
        <v>50</v>
      </c>
      <c r="E447" s="51" t="s">
        <v>50</v>
      </c>
      <c r="F447" s="50" t="s">
        <v>50</v>
      </c>
      <c r="G447" s="51" t="s">
        <v>50</v>
      </c>
      <c r="H447" s="52" t="s">
        <v>50</v>
      </c>
      <c r="I447" s="88" t="s">
        <v>50</v>
      </c>
      <c r="J447" s="89" t="s">
        <v>50</v>
      </c>
    </row>
    <row r="448" spans="1:10" x14ac:dyDescent="0.25">
      <c r="A448" s="55"/>
      <c r="B448" s="56" t="s">
        <v>10</v>
      </c>
      <c r="C448" s="49" t="s">
        <v>50</v>
      </c>
      <c r="D448" s="50" t="s">
        <v>50</v>
      </c>
      <c r="E448" s="51" t="s">
        <v>50</v>
      </c>
      <c r="F448" s="50" t="s">
        <v>50</v>
      </c>
      <c r="G448" s="51" t="s">
        <v>50</v>
      </c>
      <c r="H448" s="52" t="s">
        <v>50</v>
      </c>
      <c r="I448" s="88" t="s">
        <v>50</v>
      </c>
      <c r="J448" s="89" t="s">
        <v>50</v>
      </c>
    </row>
    <row r="449" spans="1:10" x14ac:dyDescent="0.25">
      <c r="A449" s="55"/>
      <c r="B449" s="56" t="s">
        <v>11</v>
      </c>
      <c r="C449" s="49" t="s">
        <v>50</v>
      </c>
      <c r="D449" s="50" t="s">
        <v>50</v>
      </c>
      <c r="E449" s="51" t="s">
        <v>50</v>
      </c>
      <c r="F449" s="50" t="s">
        <v>50</v>
      </c>
      <c r="G449" s="51" t="s">
        <v>50</v>
      </c>
      <c r="H449" s="52" t="s">
        <v>50</v>
      </c>
      <c r="I449" s="88" t="s">
        <v>50</v>
      </c>
      <c r="J449" s="89" t="s">
        <v>50</v>
      </c>
    </row>
    <row r="450" spans="1:10" x14ac:dyDescent="0.25">
      <c r="A450" s="55"/>
      <c r="B450" s="56" t="s">
        <v>12</v>
      </c>
      <c r="C450" s="49" t="s">
        <v>50</v>
      </c>
      <c r="D450" s="50" t="s">
        <v>50</v>
      </c>
      <c r="E450" s="51" t="s">
        <v>50</v>
      </c>
      <c r="F450" s="50" t="s">
        <v>50</v>
      </c>
      <c r="G450" s="51" t="s">
        <v>50</v>
      </c>
      <c r="H450" s="52" t="s">
        <v>50</v>
      </c>
      <c r="I450" s="88" t="s">
        <v>50</v>
      </c>
      <c r="J450" s="89" t="s">
        <v>50</v>
      </c>
    </row>
    <row r="451" spans="1:10" x14ac:dyDescent="0.25">
      <c r="A451" s="55"/>
      <c r="B451" s="56" t="s">
        <v>13</v>
      </c>
      <c r="C451" s="49" t="s">
        <v>50</v>
      </c>
      <c r="D451" s="50" t="s">
        <v>50</v>
      </c>
      <c r="E451" s="51" t="s">
        <v>50</v>
      </c>
      <c r="F451" s="50" t="s">
        <v>50</v>
      </c>
      <c r="G451" s="51" t="s">
        <v>50</v>
      </c>
      <c r="H451" s="52" t="s">
        <v>50</v>
      </c>
      <c r="I451" s="88" t="s">
        <v>50</v>
      </c>
      <c r="J451" s="89" t="s">
        <v>50</v>
      </c>
    </row>
    <row r="452" spans="1:10" x14ac:dyDescent="0.25">
      <c r="A452" s="55"/>
      <c r="B452" s="56" t="s">
        <v>14</v>
      </c>
      <c r="C452" s="49" t="s">
        <v>50</v>
      </c>
      <c r="D452" s="50" t="s">
        <v>50</v>
      </c>
      <c r="E452" s="51" t="s">
        <v>50</v>
      </c>
      <c r="F452" s="50" t="s">
        <v>50</v>
      </c>
      <c r="G452" s="51" t="s">
        <v>50</v>
      </c>
      <c r="H452" s="52" t="s">
        <v>50</v>
      </c>
      <c r="I452" s="88" t="s">
        <v>50</v>
      </c>
      <c r="J452" s="89" t="s">
        <v>50</v>
      </c>
    </row>
    <row r="453" spans="1:10" x14ac:dyDescent="0.25">
      <c r="A453" s="55"/>
      <c r="B453" s="56" t="s">
        <v>15</v>
      </c>
      <c r="C453" s="49" t="s">
        <v>50</v>
      </c>
      <c r="D453" s="50" t="s">
        <v>50</v>
      </c>
      <c r="E453" s="51" t="s">
        <v>50</v>
      </c>
      <c r="F453" s="50" t="s">
        <v>50</v>
      </c>
      <c r="G453" s="51" t="s">
        <v>50</v>
      </c>
      <c r="H453" s="52" t="s">
        <v>50</v>
      </c>
      <c r="I453" s="88" t="s">
        <v>50</v>
      </c>
      <c r="J453" s="89" t="s">
        <v>50</v>
      </c>
    </row>
    <row r="454" spans="1:10" x14ac:dyDescent="0.25">
      <c r="A454" s="55"/>
      <c r="B454" s="56" t="s">
        <v>16</v>
      </c>
      <c r="C454" s="49" t="s">
        <v>50</v>
      </c>
      <c r="D454" s="50" t="s">
        <v>50</v>
      </c>
      <c r="E454" s="51" t="s">
        <v>50</v>
      </c>
      <c r="F454" s="50" t="s">
        <v>50</v>
      </c>
      <c r="G454" s="51" t="s">
        <v>50</v>
      </c>
      <c r="H454" s="52" t="s">
        <v>50</v>
      </c>
      <c r="I454" s="88" t="s">
        <v>50</v>
      </c>
      <c r="J454" s="89" t="s">
        <v>50</v>
      </c>
    </row>
    <row r="455" spans="1:10" x14ac:dyDescent="0.25">
      <c r="A455" s="55"/>
      <c r="B455" s="56" t="s">
        <v>17</v>
      </c>
      <c r="C455" s="49" t="s">
        <v>50</v>
      </c>
      <c r="D455" s="50" t="s">
        <v>50</v>
      </c>
      <c r="E455" s="51" t="s">
        <v>50</v>
      </c>
      <c r="F455" s="50" t="s">
        <v>50</v>
      </c>
      <c r="G455" s="51" t="s">
        <v>50</v>
      </c>
      <c r="H455" s="52" t="s">
        <v>50</v>
      </c>
      <c r="I455" s="88" t="s">
        <v>50</v>
      </c>
      <c r="J455" s="89" t="s">
        <v>50</v>
      </c>
    </row>
    <row r="456" spans="1:10" x14ac:dyDescent="0.25">
      <c r="A456" s="55"/>
      <c r="B456" s="56" t="s">
        <v>18</v>
      </c>
      <c r="C456" s="57">
        <f t="shared" ref="C456:D458" si="65">SUM(E456,G456)</f>
        <v>575</v>
      </c>
      <c r="D456" s="58">
        <f t="shared" si="65"/>
        <v>267</v>
      </c>
      <c r="E456" s="59">
        <v>565</v>
      </c>
      <c r="F456" s="58">
        <v>267</v>
      </c>
      <c r="G456" s="59">
        <v>10</v>
      </c>
      <c r="H456" s="60" t="s">
        <v>58</v>
      </c>
      <c r="I456" s="65" t="s">
        <v>58</v>
      </c>
      <c r="J456" s="66" t="s">
        <v>58</v>
      </c>
    </row>
    <row r="457" spans="1:10" x14ac:dyDescent="0.25">
      <c r="A457" s="55"/>
      <c r="B457" s="67" t="s">
        <v>19</v>
      </c>
      <c r="C457" s="68">
        <f t="shared" si="65"/>
        <v>526</v>
      </c>
      <c r="D457" s="69">
        <f t="shared" si="65"/>
        <v>232</v>
      </c>
      <c r="E457" s="70">
        <v>526</v>
      </c>
      <c r="F457" s="69">
        <v>232</v>
      </c>
      <c r="G457" s="70" t="s">
        <v>58</v>
      </c>
      <c r="H457" s="71" t="s">
        <v>58</v>
      </c>
      <c r="I457" s="72" t="s">
        <v>58</v>
      </c>
      <c r="J457" s="73" t="s">
        <v>58</v>
      </c>
    </row>
    <row r="458" spans="1:10" x14ac:dyDescent="0.25">
      <c r="A458" s="74"/>
      <c r="B458" s="67" t="s">
        <v>59</v>
      </c>
      <c r="C458" s="68">
        <f t="shared" si="65"/>
        <v>535</v>
      </c>
      <c r="D458" s="69">
        <f t="shared" si="65"/>
        <v>240</v>
      </c>
      <c r="E458" s="70">
        <v>535</v>
      </c>
      <c r="F458" s="69">
        <v>240</v>
      </c>
      <c r="G458" s="70" t="s">
        <v>58</v>
      </c>
      <c r="H458" s="71" t="s">
        <v>58</v>
      </c>
      <c r="I458" s="72" t="s">
        <v>58</v>
      </c>
      <c r="J458" s="73" t="s">
        <v>58</v>
      </c>
    </row>
    <row r="459" spans="1:10" x14ac:dyDescent="0.25">
      <c r="A459" s="77"/>
      <c r="B459" s="78" t="s">
        <v>60</v>
      </c>
      <c r="C459" s="90" t="s">
        <v>58</v>
      </c>
      <c r="D459" s="82" t="s">
        <v>58</v>
      </c>
      <c r="E459" s="81" t="s">
        <v>58</v>
      </c>
      <c r="F459" s="82" t="s">
        <v>58</v>
      </c>
      <c r="G459" s="81" t="s">
        <v>58</v>
      </c>
      <c r="H459" s="83" t="s">
        <v>58</v>
      </c>
      <c r="I459" s="84" t="s">
        <v>58</v>
      </c>
      <c r="J459" s="85" t="s">
        <v>58</v>
      </c>
    </row>
    <row r="460" spans="1:10" x14ac:dyDescent="0.25">
      <c r="A460" s="47" t="s">
        <v>54</v>
      </c>
      <c r="B460" s="48" t="s">
        <v>9</v>
      </c>
      <c r="C460" s="49" t="s">
        <v>50</v>
      </c>
      <c r="D460" s="50" t="s">
        <v>50</v>
      </c>
      <c r="E460" s="51" t="s">
        <v>50</v>
      </c>
      <c r="F460" s="50" t="s">
        <v>50</v>
      </c>
      <c r="G460" s="51" t="s">
        <v>50</v>
      </c>
      <c r="H460" s="52" t="s">
        <v>50</v>
      </c>
      <c r="I460" s="88" t="s">
        <v>50</v>
      </c>
      <c r="J460" s="89" t="s">
        <v>50</v>
      </c>
    </row>
    <row r="461" spans="1:10" x14ac:dyDescent="0.25">
      <c r="A461" s="55"/>
      <c r="B461" s="56" t="s">
        <v>10</v>
      </c>
      <c r="C461" s="49" t="s">
        <v>50</v>
      </c>
      <c r="D461" s="50" t="s">
        <v>50</v>
      </c>
      <c r="E461" s="51" t="s">
        <v>50</v>
      </c>
      <c r="F461" s="50" t="s">
        <v>50</v>
      </c>
      <c r="G461" s="51" t="s">
        <v>50</v>
      </c>
      <c r="H461" s="52" t="s">
        <v>50</v>
      </c>
      <c r="I461" s="88" t="s">
        <v>50</v>
      </c>
      <c r="J461" s="89" t="s">
        <v>50</v>
      </c>
    </row>
    <row r="462" spans="1:10" x14ac:dyDescent="0.25">
      <c r="A462" s="55"/>
      <c r="B462" s="56" t="s">
        <v>11</v>
      </c>
      <c r="C462" s="49" t="s">
        <v>50</v>
      </c>
      <c r="D462" s="50" t="s">
        <v>50</v>
      </c>
      <c r="E462" s="51" t="s">
        <v>50</v>
      </c>
      <c r="F462" s="50" t="s">
        <v>50</v>
      </c>
      <c r="G462" s="51" t="s">
        <v>50</v>
      </c>
      <c r="H462" s="52" t="s">
        <v>50</v>
      </c>
      <c r="I462" s="88" t="s">
        <v>50</v>
      </c>
      <c r="J462" s="89" t="s">
        <v>50</v>
      </c>
    </row>
    <row r="463" spans="1:10" x14ac:dyDescent="0.25">
      <c r="A463" s="55"/>
      <c r="B463" s="56" t="s">
        <v>12</v>
      </c>
      <c r="C463" s="49" t="s">
        <v>50</v>
      </c>
      <c r="D463" s="50" t="s">
        <v>50</v>
      </c>
      <c r="E463" s="51" t="s">
        <v>50</v>
      </c>
      <c r="F463" s="50" t="s">
        <v>50</v>
      </c>
      <c r="G463" s="51" t="s">
        <v>50</v>
      </c>
      <c r="H463" s="52" t="s">
        <v>50</v>
      </c>
      <c r="I463" s="88" t="s">
        <v>50</v>
      </c>
      <c r="J463" s="89" t="s">
        <v>50</v>
      </c>
    </row>
    <row r="464" spans="1:10" x14ac:dyDescent="0.25">
      <c r="A464" s="55"/>
      <c r="B464" s="56" t="s">
        <v>13</v>
      </c>
      <c r="C464" s="49" t="s">
        <v>50</v>
      </c>
      <c r="D464" s="50" t="s">
        <v>50</v>
      </c>
      <c r="E464" s="51" t="s">
        <v>50</v>
      </c>
      <c r="F464" s="50" t="s">
        <v>50</v>
      </c>
      <c r="G464" s="51" t="s">
        <v>50</v>
      </c>
      <c r="H464" s="52" t="s">
        <v>50</v>
      </c>
      <c r="I464" s="88" t="s">
        <v>50</v>
      </c>
      <c r="J464" s="89" t="s">
        <v>50</v>
      </c>
    </row>
    <row r="465" spans="1:10" x14ac:dyDescent="0.25">
      <c r="A465" s="55"/>
      <c r="B465" s="56" t="s">
        <v>14</v>
      </c>
      <c r="C465" s="49" t="s">
        <v>50</v>
      </c>
      <c r="D465" s="50" t="s">
        <v>50</v>
      </c>
      <c r="E465" s="51" t="s">
        <v>50</v>
      </c>
      <c r="F465" s="50" t="s">
        <v>50</v>
      </c>
      <c r="G465" s="51" t="s">
        <v>50</v>
      </c>
      <c r="H465" s="52" t="s">
        <v>50</v>
      </c>
      <c r="I465" s="88" t="s">
        <v>50</v>
      </c>
      <c r="J465" s="89" t="s">
        <v>50</v>
      </c>
    </row>
    <row r="466" spans="1:10" x14ac:dyDescent="0.25">
      <c r="A466" s="55"/>
      <c r="B466" s="56" t="s">
        <v>15</v>
      </c>
      <c r="C466" s="49" t="s">
        <v>50</v>
      </c>
      <c r="D466" s="50" t="s">
        <v>50</v>
      </c>
      <c r="E466" s="51" t="s">
        <v>50</v>
      </c>
      <c r="F466" s="50" t="s">
        <v>50</v>
      </c>
      <c r="G466" s="51" t="s">
        <v>50</v>
      </c>
      <c r="H466" s="52" t="s">
        <v>50</v>
      </c>
      <c r="I466" s="88" t="s">
        <v>50</v>
      </c>
      <c r="J466" s="89" t="s">
        <v>50</v>
      </c>
    </row>
    <row r="467" spans="1:10" x14ac:dyDescent="0.25">
      <c r="A467" s="55"/>
      <c r="B467" s="56" t="s">
        <v>16</v>
      </c>
      <c r="C467" s="49" t="s">
        <v>50</v>
      </c>
      <c r="D467" s="50" t="s">
        <v>50</v>
      </c>
      <c r="E467" s="51" t="s">
        <v>50</v>
      </c>
      <c r="F467" s="50" t="s">
        <v>50</v>
      </c>
      <c r="G467" s="51" t="s">
        <v>50</v>
      </c>
      <c r="H467" s="52" t="s">
        <v>50</v>
      </c>
      <c r="I467" s="88" t="s">
        <v>50</v>
      </c>
      <c r="J467" s="89" t="s">
        <v>50</v>
      </c>
    </row>
    <row r="468" spans="1:10" x14ac:dyDescent="0.25">
      <c r="A468" s="55"/>
      <c r="B468" s="56" t="s">
        <v>17</v>
      </c>
      <c r="C468" s="57">
        <f t="shared" ref="C468:D470" si="66">SUM(E468,G468)</f>
        <v>562</v>
      </c>
      <c r="D468" s="58">
        <f t="shared" si="66"/>
        <v>251</v>
      </c>
      <c r="E468" s="59">
        <v>557</v>
      </c>
      <c r="F468" s="58">
        <v>248</v>
      </c>
      <c r="G468" s="59">
        <v>5</v>
      </c>
      <c r="H468" s="60">
        <v>3</v>
      </c>
      <c r="I468" s="65" t="s">
        <v>58</v>
      </c>
      <c r="J468" s="66" t="s">
        <v>58</v>
      </c>
    </row>
    <row r="469" spans="1:10" x14ac:dyDescent="0.25">
      <c r="A469" s="55"/>
      <c r="B469" s="56" t="s">
        <v>18</v>
      </c>
      <c r="C469" s="57">
        <f t="shared" si="66"/>
        <v>567</v>
      </c>
      <c r="D469" s="58">
        <f t="shared" si="66"/>
        <v>272</v>
      </c>
      <c r="E469" s="59">
        <v>560</v>
      </c>
      <c r="F469" s="58">
        <v>271</v>
      </c>
      <c r="G469" s="59">
        <v>7</v>
      </c>
      <c r="H469" s="60">
        <v>1</v>
      </c>
      <c r="I469" s="65" t="s">
        <v>58</v>
      </c>
      <c r="J469" s="66" t="s">
        <v>58</v>
      </c>
    </row>
    <row r="470" spans="1:10" x14ac:dyDescent="0.25">
      <c r="A470" s="55"/>
      <c r="B470" s="67" t="s">
        <v>19</v>
      </c>
      <c r="C470" s="68">
        <f t="shared" si="66"/>
        <v>560</v>
      </c>
      <c r="D470" s="69">
        <f t="shared" si="66"/>
        <v>266</v>
      </c>
      <c r="E470" s="70">
        <v>556</v>
      </c>
      <c r="F470" s="69">
        <v>263</v>
      </c>
      <c r="G470" s="70">
        <v>4</v>
      </c>
      <c r="H470" s="71">
        <v>3</v>
      </c>
      <c r="I470" s="72" t="s">
        <v>58</v>
      </c>
      <c r="J470" s="73" t="s">
        <v>58</v>
      </c>
    </row>
    <row r="471" spans="1:10" x14ac:dyDescent="0.25">
      <c r="A471" s="74"/>
      <c r="B471" s="67" t="s">
        <v>59</v>
      </c>
      <c r="C471" s="75">
        <v>330</v>
      </c>
      <c r="D471" s="76">
        <v>161</v>
      </c>
      <c r="E471" s="70">
        <v>326</v>
      </c>
      <c r="F471" s="69">
        <v>159</v>
      </c>
      <c r="G471" s="70">
        <v>4</v>
      </c>
      <c r="H471" s="71">
        <v>2</v>
      </c>
      <c r="I471" s="72" t="s">
        <v>58</v>
      </c>
      <c r="J471" s="73" t="s">
        <v>58</v>
      </c>
    </row>
    <row r="472" spans="1:10" x14ac:dyDescent="0.25">
      <c r="A472" s="77"/>
      <c r="B472" s="78" t="s">
        <v>60</v>
      </c>
      <c r="C472" s="79" t="s">
        <v>58</v>
      </c>
      <c r="D472" s="80" t="s">
        <v>58</v>
      </c>
      <c r="E472" s="81" t="s">
        <v>58</v>
      </c>
      <c r="F472" s="82" t="s">
        <v>58</v>
      </c>
      <c r="G472" s="81" t="s">
        <v>58</v>
      </c>
      <c r="H472" s="83" t="s">
        <v>58</v>
      </c>
      <c r="I472" s="84" t="s">
        <v>58</v>
      </c>
      <c r="J472" s="85" t="s">
        <v>58</v>
      </c>
    </row>
    <row r="473" spans="1:10" x14ac:dyDescent="0.25">
      <c r="A473" s="47" t="s">
        <v>55</v>
      </c>
      <c r="B473" s="48" t="s">
        <v>9</v>
      </c>
      <c r="C473" s="49" t="s">
        <v>50</v>
      </c>
      <c r="D473" s="50" t="s">
        <v>50</v>
      </c>
      <c r="E473" s="51" t="s">
        <v>50</v>
      </c>
      <c r="F473" s="50" t="s">
        <v>50</v>
      </c>
      <c r="G473" s="51" t="s">
        <v>50</v>
      </c>
      <c r="H473" s="52" t="s">
        <v>50</v>
      </c>
      <c r="I473" s="88" t="s">
        <v>50</v>
      </c>
      <c r="J473" s="89" t="s">
        <v>50</v>
      </c>
    </row>
    <row r="474" spans="1:10" x14ac:dyDescent="0.25">
      <c r="A474" s="55"/>
      <c r="B474" s="56" t="s">
        <v>10</v>
      </c>
      <c r="C474" s="49" t="s">
        <v>50</v>
      </c>
      <c r="D474" s="50" t="s">
        <v>50</v>
      </c>
      <c r="E474" s="51" t="s">
        <v>50</v>
      </c>
      <c r="F474" s="50" t="s">
        <v>50</v>
      </c>
      <c r="G474" s="51" t="s">
        <v>50</v>
      </c>
      <c r="H474" s="52" t="s">
        <v>50</v>
      </c>
      <c r="I474" s="88" t="s">
        <v>50</v>
      </c>
      <c r="J474" s="89" t="s">
        <v>50</v>
      </c>
    </row>
    <row r="475" spans="1:10" x14ac:dyDescent="0.25">
      <c r="A475" s="55"/>
      <c r="B475" s="56" t="s">
        <v>11</v>
      </c>
      <c r="C475" s="49" t="s">
        <v>50</v>
      </c>
      <c r="D475" s="50" t="s">
        <v>50</v>
      </c>
      <c r="E475" s="51" t="s">
        <v>50</v>
      </c>
      <c r="F475" s="50" t="s">
        <v>50</v>
      </c>
      <c r="G475" s="51" t="s">
        <v>50</v>
      </c>
      <c r="H475" s="52" t="s">
        <v>50</v>
      </c>
      <c r="I475" s="88" t="s">
        <v>50</v>
      </c>
      <c r="J475" s="89" t="s">
        <v>50</v>
      </c>
    </row>
    <row r="476" spans="1:10" x14ac:dyDescent="0.25">
      <c r="A476" s="55"/>
      <c r="B476" s="56" t="s">
        <v>12</v>
      </c>
      <c r="C476" s="49" t="s">
        <v>50</v>
      </c>
      <c r="D476" s="50" t="s">
        <v>50</v>
      </c>
      <c r="E476" s="51" t="s">
        <v>50</v>
      </c>
      <c r="F476" s="50" t="s">
        <v>50</v>
      </c>
      <c r="G476" s="51" t="s">
        <v>50</v>
      </c>
      <c r="H476" s="52" t="s">
        <v>50</v>
      </c>
      <c r="I476" s="88" t="s">
        <v>50</v>
      </c>
      <c r="J476" s="89" t="s">
        <v>50</v>
      </c>
    </row>
    <row r="477" spans="1:10" x14ac:dyDescent="0.25">
      <c r="A477" s="55"/>
      <c r="B477" s="56" t="s">
        <v>13</v>
      </c>
      <c r="C477" s="49" t="s">
        <v>50</v>
      </c>
      <c r="D477" s="50" t="s">
        <v>50</v>
      </c>
      <c r="E477" s="51" t="s">
        <v>50</v>
      </c>
      <c r="F477" s="50" t="s">
        <v>50</v>
      </c>
      <c r="G477" s="51" t="s">
        <v>50</v>
      </c>
      <c r="H477" s="52" t="s">
        <v>50</v>
      </c>
      <c r="I477" s="88" t="s">
        <v>50</v>
      </c>
      <c r="J477" s="89" t="s">
        <v>50</v>
      </c>
    </row>
    <row r="478" spans="1:10" x14ac:dyDescent="0.25">
      <c r="A478" s="55"/>
      <c r="B478" s="56" t="s">
        <v>14</v>
      </c>
      <c r="C478" s="49" t="s">
        <v>50</v>
      </c>
      <c r="D478" s="50" t="s">
        <v>50</v>
      </c>
      <c r="E478" s="51" t="s">
        <v>50</v>
      </c>
      <c r="F478" s="50" t="s">
        <v>50</v>
      </c>
      <c r="G478" s="51" t="s">
        <v>50</v>
      </c>
      <c r="H478" s="52" t="s">
        <v>50</v>
      </c>
      <c r="I478" s="88" t="s">
        <v>50</v>
      </c>
      <c r="J478" s="89" t="s">
        <v>50</v>
      </c>
    </row>
    <row r="479" spans="1:10" x14ac:dyDescent="0.25">
      <c r="A479" s="55"/>
      <c r="B479" s="56" t="s">
        <v>15</v>
      </c>
      <c r="C479" s="49" t="s">
        <v>50</v>
      </c>
      <c r="D479" s="50" t="s">
        <v>50</v>
      </c>
      <c r="E479" s="51" t="s">
        <v>50</v>
      </c>
      <c r="F479" s="50" t="s">
        <v>50</v>
      </c>
      <c r="G479" s="51" t="s">
        <v>50</v>
      </c>
      <c r="H479" s="52" t="s">
        <v>50</v>
      </c>
      <c r="I479" s="88" t="s">
        <v>50</v>
      </c>
      <c r="J479" s="89" t="s">
        <v>50</v>
      </c>
    </row>
    <row r="480" spans="1:10" x14ac:dyDescent="0.25">
      <c r="A480" s="55"/>
      <c r="B480" s="56" t="s">
        <v>16</v>
      </c>
      <c r="C480" s="49" t="s">
        <v>50</v>
      </c>
      <c r="D480" s="50" t="s">
        <v>50</v>
      </c>
      <c r="E480" s="51" t="s">
        <v>50</v>
      </c>
      <c r="F480" s="50" t="s">
        <v>50</v>
      </c>
      <c r="G480" s="51" t="s">
        <v>50</v>
      </c>
      <c r="H480" s="52" t="s">
        <v>50</v>
      </c>
      <c r="I480" s="88" t="s">
        <v>50</v>
      </c>
      <c r="J480" s="89" t="s">
        <v>50</v>
      </c>
    </row>
    <row r="481" spans="1:10" x14ac:dyDescent="0.25">
      <c r="A481" s="55"/>
      <c r="B481" s="56" t="s">
        <v>17</v>
      </c>
      <c r="C481" s="57">
        <f t="shared" ref="C481:D484" si="67">SUM(E481,G481)</f>
        <v>206</v>
      </c>
      <c r="D481" s="58">
        <f t="shared" si="67"/>
        <v>104</v>
      </c>
      <c r="E481" s="59">
        <v>206</v>
      </c>
      <c r="F481" s="58">
        <v>104</v>
      </c>
      <c r="G481" s="59" t="s">
        <v>58</v>
      </c>
      <c r="H481" s="60" t="s">
        <v>58</v>
      </c>
      <c r="I481" s="65" t="s">
        <v>58</v>
      </c>
      <c r="J481" s="66" t="s">
        <v>58</v>
      </c>
    </row>
    <row r="482" spans="1:10" x14ac:dyDescent="0.25">
      <c r="A482" s="55"/>
      <c r="B482" s="56" t="s">
        <v>18</v>
      </c>
      <c r="C482" s="57">
        <f t="shared" si="67"/>
        <v>228</v>
      </c>
      <c r="D482" s="58">
        <f t="shared" si="67"/>
        <v>117</v>
      </c>
      <c r="E482" s="59">
        <v>228</v>
      </c>
      <c r="F482" s="58">
        <v>117</v>
      </c>
      <c r="G482" s="59" t="s">
        <v>58</v>
      </c>
      <c r="H482" s="60" t="s">
        <v>58</v>
      </c>
      <c r="I482" s="65" t="s">
        <v>58</v>
      </c>
      <c r="J482" s="66" t="s">
        <v>58</v>
      </c>
    </row>
    <row r="483" spans="1:10" x14ac:dyDescent="0.25">
      <c r="A483" s="55"/>
      <c r="B483" s="67" t="s">
        <v>19</v>
      </c>
      <c r="C483" s="68">
        <f t="shared" si="67"/>
        <v>205</v>
      </c>
      <c r="D483" s="69">
        <f t="shared" si="67"/>
        <v>111</v>
      </c>
      <c r="E483" s="70">
        <v>205</v>
      </c>
      <c r="F483" s="69">
        <v>111</v>
      </c>
      <c r="G483" s="70" t="s">
        <v>58</v>
      </c>
      <c r="H483" s="71" t="s">
        <v>58</v>
      </c>
      <c r="I483" s="72" t="s">
        <v>58</v>
      </c>
      <c r="J483" s="73" t="s">
        <v>58</v>
      </c>
    </row>
    <row r="484" spans="1:10" x14ac:dyDescent="0.25">
      <c r="A484" s="74"/>
      <c r="B484" s="67" t="s">
        <v>59</v>
      </c>
      <c r="C484" s="68">
        <f t="shared" si="67"/>
        <v>395</v>
      </c>
      <c r="D484" s="69">
        <f t="shared" si="67"/>
        <v>201</v>
      </c>
      <c r="E484" s="70">
        <v>395</v>
      </c>
      <c r="F484" s="69">
        <v>201</v>
      </c>
      <c r="G484" s="70" t="s">
        <v>58</v>
      </c>
      <c r="H484" s="71" t="s">
        <v>58</v>
      </c>
      <c r="I484" s="72" t="s">
        <v>58</v>
      </c>
      <c r="J484" s="73" t="s">
        <v>58</v>
      </c>
    </row>
    <row r="485" spans="1:10" x14ac:dyDescent="0.25">
      <c r="A485" s="77"/>
      <c r="B485" s="78" t="s">
        <v>60</v>
      </c>
      <c r="C485" s="90" t="s">
        <v>58</v>
      </c>
      <c r="D485" s="82" t="s">
        <v>58</v>
      </c>
      <c r="E485" s="81" t="s">
        <v>58</v>
      </c>
      <c r="F485" s="82" t="s">
        <v>58</v>
      </c>
      <c r="G485" s="81" t="s">
        <v>58</v>
      </c>
      <c r="H485" s="83" t="s">
        <v>58</v>
      </c>
      <c r="I485" s="84" t="s">
        <v>58</v>
      </c>
      <c r="J485" s="85" t="s">
        <v>58</v>
      </c>
    </row>
    <row r="486" spans="1:10" x14ac:dyDescent="0.25">
      <c r="A486" s="47" t="s">
        <v>56</v>
      </c>
      <c r="B486" s="48" t="s">
        <v>9</v>
      </c>
      <c r="C486" s="49" t="s">
        <v>50</v>
      </c>
      <c r="D486" s="50" t="s">
        <v>50</v>
      </c>
      <c r="E486" s="51" t="s">
        <v>50</v>
      </c>
      <c r="F486" s="50" t="s">
        <v>50</v>
      </c>
      <c r="G486" s="51" t="s">
        <v>50</v>
      </c>
      <c r="H486" s="52" t="s">
        <v>50</v>
      </c>
      <c r="I486" s="88" t="s">
        <v>50</v>
      </c>
      <c r="J486" s="89" t="s">
        <v>50</v>
      </c>
    </row>
    <row r="487" spans="1:10" x14ac:dyDescent="0.25">
      <c r="A487" s="74"/>
      <c r="B487" s="56" t="s">
        <v>10</v>
      </c>
      <c r="C487" s="49" t="s">
        <v>50</v>
      </c>
      <c r="D487" s="50" t="s">
        <v>50</v>
      </c>
      <c r="E487" s="51" t="s">
        <v>50</v>
      </c>
      <c r="F487" s="50" t="s">
        <v>50</v>
      </c>
      <c r="G487" s="51" t="s">
        <v>50</v>
      </c>
      <c r="H487" s="52" t="s">
        <v>50</v>
      </c>
      <c r="I487" s="88" t="s">
        <v>50</v>
      </c>
      <c r="J487" s="89" t="s">
        <v>50</v>
      </c>
    </row>
    <row r="488" spans="1:10" x14ac:dyDescent="0.25">
      <c r="A488" s="74"/>
      <c r="B488" s="56" t="s">
        <v>11</v>
      </c>
      <c r="C488" s="49" t="s">
        <v>50</v>
      </c>
      <c r="D488" s="50" t="s">
        <v>50</v>
      </c>
      <c r="E488" s="51" t="s">
        <v>50</v>
      </c>
      <c r="F488" s="50" t="s">
        <v>50</v>
      </c>
      <c r="G488" s="51" t="s">
        <v>50</v>
      </c>
      <c r="H488" s="52" t="s">
        <v>50</v>
      </c>
      <c r="I488" s="88" t="s">
        <v>50</v>
      </c>
      <c r="J488" s="89" t="s">
        <v>50</v>
      </c>
    </row>
    <row r="489" spans="1:10" x14ac:dyDescent="0.25">
      <c r="A489" s="74"/>
      <c r="B489" s="56" t="s">
        <v>12</v>
      </c>
      <c r="C489" s="49" t="s">
        <v>50</v>
      </c>
      <c r="D489" s="50" t="s">
        <v>50</v>
      </c>
      <c r="E489" s="51" t="s">
        <v>50</v>
      </c>
      <c r="F489" s="50" t="s">
        <v>50</v>
      </c>
      <c r="G489" s="51" t="s">
        <v>50</v>
      </c>
      <c r="H489" s="52" t="s">
        <v>50</v>
      </c>
      <c r="I489" s="88" t="s">
        <v>50</v>
      </c>
      <c r="J489" s="89" t="s">
        <v>50</v>
      </c>
    </row>
    <row r="490" spans="1:10" x14ac:dyDescent="0.25">
      <c r="A490" s="74"/>
      <c r="B490" s="56" t="s">
        <v>13</v>
      </c>
      <c r="C490" s="49" t="s">
        <v>50</v>
      </c>
      <c r="D490" s="50" t="s">
        <v>50</v>
      </c>
      <c r="E490" s="51" t="s">
        <v>50</v>
      </c>
      <c r="F490" s="50" t="s">
        <v>50</v>
      </c>
      <c r="G490" s="51" t="s">
        <v>50</v>
      </c>
      <c r="H490" s="52" t="s">
        <v>50</v>
      </c>
      <c r="I490" s="88" t="s">
        <v>50</v>
      </c>
      <c r="J490" s="89" t="s">
        <v>50</v>
      </c>
    </row>
    <row r="491" spans="1:10" x14ac:dyDescent="0.25">
      <c r="A491" s="74"/>
      <c r="B491" s="56" t="s">
        <v>14</v>
      </c>
      <c r="C491" s="49" t="s">
        <v>50</v>
      </c>
      <c r="D491" s="50" t="s">
        <v>50</v>
      </c>
      <c r="E491" s="51" t="s">
        <v>50</v>
      </c>
      <c r="F491" s="50" t="s">
        <v>50</v>
      </c>
      <c r="G491" s="51" t="s">
        <v>50</v>
      </c>
      <c r="H491" s="52" t="s">
        <v>50</v>
      </c>
      <c r="I491" s="88" t="s">
        <v>50</v>
      </c>
      <c r="J491" s="89" t="s">
        <v>50</v>
      </c>
    </row>
    <row r="492" spans="1:10" x14ac:dyDescent="0.25">
      <c r="A492" s="74"/>
      <c r="B492" s="56" t="s">
        <v>15</v>
      </c>
      <c r="C492" s="49" t="s">
        <v>50</v>
      </c>
      <c r="D492" s="50" t="s">
        <v>50</v>
      </c>
      <c r="E492" s="51" t="s">
        <v>50</v>
      </c>
      <c r="F492" s="50" t="s">
        <v>50</v>
      </c>
      <c r="G492" s="51" t="s">
        <v>50</v>
      </c>
      <c r="H492" s="52" t="s">
        <v>50</v>
      </c>
      <c r="I492" s="88" t="s">
        <v>50</v>
      </c>
      <c r="J492" s="89" t="s">
        <v>50</v>
      </c>
    </row>
    <row r="493" spans="1:10" x14ac:dyDescent="0.25">
      <c r="A493" s="74"/>
      <c r="B493" s="56" t="s">
        <v>16</v>
      </c>
      <c r="C493" s="49" t="s">
        <v>50</v>
      </c>
      <c r="D493" s="50" t="s">
        <v>50</v>
      </c>
      <c r="E493" s="51" t="s">
        <v>50</v>
      </c>
      <c r="F493" s="50" t="s">
        <v>50</v>
      </c>
      <c r="G493" s="51" t="s">
        <v>50</v>
      </c>
      <c r="H493" s="52" t="s">
        <v>50</v>
      </c>
      <c r="I493" s="88" t="s">
        <v>50</v>
      </c>
      <c r="J493" s="89" t="s">
        <v>50</v>
      </c>
    </row>
    <row r="494" spans="1:10" x14ac:dyDescent="0.25">
      <c r="A494" s="74"/>
      <c r="B494" s="56" t="s">
        <v>17</v>
      </c>
      <c r="C494" s="57">
        <f t="shared" ref="C494:D497" si="68">SUM(E494,G494)</f>
        <v>315</v>
      </c>
      <c r="D494" s="58">
        <f t="shared" si="68"/>
        <v>161</v>
      </c>
      <c r="E494" s="59">
        <v>315</v>
      </c>
      <c r="F494" s="58">
        <v>161</v>
      </c>
      <c r="G494" s="59" t="s">
        <v>58</v>
      </c>
      <c r="H494" s="60" t="s">
        <v>58</v>
      </c>
      <c r="I494" s="65" t="s">
        <v>58</v>
      </c>
      <c r="J494" s="66" t="s">
        <v>58</v>
      </c>
    </row>
    <row r="495" spans="1:10" x14ac:dyDescent="0.25">
      <c r="A495" s="74"/>
      <c r="B495" s="56" t="s">
        <v>18</v>
      </c>
      <c r="C495" s="57">
        <f t="shared" si="68"/>
        <v>518</v>
      </c>
      <c r="D495" s="58">
        <f t="shared" si="68"/>
        <v>245</v>
      </c>
      <c r="E495" s="59">
        <v>518</v>
      </c>
      <c r="F495" s="58">
        <v>245</v>
      </c>
      <c r="G495" s="59" t="s">
        <v>58</v>
      </c>
      <c r="H495" s="60" t="s">
        <v>58</v>
      </c>
      <c r="I495" s="65" t="s">
        <v>58</v>
      </c>
      <c r="J495" s="66" t="s">
        <v>58</v>
      </c>
    </row>
    <row r="496" spans="1:10" x14ac:dyDescent="0.25">
      <c r="A496" s="74"/>
      <c r="B496" s="67" t="s">
        <v>19</v>
      </c>
      <c r="C496" s="68">
        <f t="shared" si="68"/>
        <v>477</v>
      </c>
      <c r="D496" s="69">
        <f t="shared" si="68"/>
        <v>229</v>
      </c>
      <c r="E496" s="70">
        <v>477</v>
      </c>
      <c r="F496" s="69">
        <v>229</v>
      </c>
      <c r="G496" s="70" t="s">
        <v>58</v>
      </c>
      <c r="H496" s="71" t="s">
        <v>58</v>
      </c>
      <c r="I496" s="72" t="s">
        <v>58</v>
      </c>
      <c r="J496" s="73" t="s">
        <v>58</v>
      </c>
    </row>
    <row r="497" spans="1:10" x14ac:dyDescent="0.25">
      <c r="A497" s="99"/>
      <c r="B497" s="67" t="s">
        <v>59</v>
      </c>
      <c r="C497" s="72">
        <f t="shared" si="68"/>
        <v>467</v>
      </c>
      <c r="D497" s="69">
        <f t="shared" si="68"/>
        <v>213</v>
      </c>
      <c r="E497" s="70">
        <v>467</v>
      </c>
      <c r="F497" s="69">
        <v>213</v>
      </c>
      <c r="G497" s="70" t="s">
        <v>58</v>
      </c>
      <c r="H497" s="71" t="s">
        <v>58</v>
      </c>
      <c r="I497" s="72" t="s">
        <v>58</v>
      </c>
      <c r="J497" s="73" t="s">
        <v>58</v>
      </c>
    </row>
    <row r="498" spans="1:10" ht="15.75" thickBot="1" x14ac:dyDescent="0.3">
      <c r="A498" s="100"/>
      <c r="B498" s="101" t="s">
        <v>60</v>
      </c>
      <c r="C498" s="84" t="s">
        <v>58</v>
      </c>
      <c r="D498" s="82" t="s">
        <v>58</v>
      </c>
      <c r="E498" s="102" t="s">
        <v>58</v>
      </c>
      <c r="F498" s="103" t="s">
        <v>58</v>
      </c>
      <c r="G498" s="102" t="s">
        <v>58</v>
      </c>
      <c r="H498" s="104" t="s">
        <v>58</v>
      </c>
      <c r="I498" s="84" t="s">
        <v>58</v>
      </c>
      <c r="J498" s="85" t="s">
        <v>58</v>
      </c>
    </row>
    <row r="499" spans="1:10" x14ac:dyDescent="0.25">
      <c r="A499" s="1"/>
      <c r="B499" s="2"/>
      <c r="C499" s="3"/>
      <c r="D499" s="3"/>
      <c r="E499" s="3"/>
      <c r="F499" s="3"/>
      <c r="G499" s="3"/>
      <c r="H499" s="3"/>
      <c r="I499" s="3"/>
      <c r="J499" s="3"/>
    </row>
    <row r="500" spans="1:10" x14ac:dyDescent="0.25">
      <c r="A500" s="4"/>
      <c r="B500" s="5"/>
      <c r="C500" s="6"/>
      <c r="D500" s="6"/>
      <c r="E500" s="6"/>
      <c r="F500" s="6"/>
      <c r="G500" s="6"/>
      <c r="H500" s="6"/>
      <c r="I500" s="6"/>
      <c r="J500" s="6"/>
    </row>
    <row r="501" spans="1:10" x14ac:dyDescent="0.25">
      <c r="A501" s="7" t="s">
        <v>57</v>
      </c>
      <c r="B501" s="8"/>
      <c r="C501" s="8"/>
      <c r="D501" s="6"/>
      <c r="E501" s="6"/>
      <c r="F501" s="6"/>
      <c r="G501" s="6"/>
      <c r="H501" s="6"/>
      <c r="I501" s="6"/>
      <c r="J501" s="6"/>
    </row>
    <row r="502" spans="1:10" x14ac:dyDescent="0.25">
      <c r="A502" s="4"/>
      <c r="B502" s="5"/>
      <c r="C502" s="6"/>
      <c r="D502" s="6"/>
      <c r="E502" s="6"/>
      <c r="F502" s="6"/>
      <c r="G502" s="6"/>
      <c r="H502" s="6"/>
      <c r="I502" s="6"/>
      <c r="J502" s="6"/>
    </row>
    <row r="503" spans="1:10" x14ac:dyDescent="0.25">
      <c r="A503" s="4"/>
      <c r="B503" s="5"/>
      <c r="C503" s="6"/>
      <c r="D503" s="6"/>
      <c r="E503" s="6"/>
      <c r="F503" s="6"/>
      <c r="G503" s="6"/>
      <c r="H503" s="6"/>
      <c r="I503" s="6"/>
      <c r="J503" s="6"/>
    </row>
  </sheetData>
  <mergeCells count="8">
    <mergeCell ref="A1:J1"/>
    <mergeCell ref="A3:A4"/>
    <mergeCell ref="B3:B4"/>
    <mergeCell ref="C3:D3"/>
    <mergeCell ref="E3:F3"/>
    <mergeCell ref="G3:H3"/>
    <mergeCell ref="I3:J3"/>
    <mergeCell ref="A2:J2"/>
  </mergeCells>
  <pageMargins left="0.7" right="0.7" top="0.75" bottom="0.17" header="0.3" footer="0.17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2014-08-06T15:34:44Z</cp:lastPrinted>
  <dcterms:created xsi:type="dcterms:W3CDTF">2014-03-24T15:15:41Z</dcterms:created>
  <dcterms:modified xsi:type="dcterms:W3CDTF">2016-03-17T15:03:20Z</dcterms:modified>
</cp:coreProperties>
</file>