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Sheet1!$A$1:$P$9</definedName>
  </definedNames>
  <calcPr calcId="152511"/>
</workbook>
</file>

<file path=xl/calcChain.xml><?xml version="1.0" encoding="utf-8"?>
<calcChain xmlns="http://schemas.openxmlformats.org/spreadsheetml/2006/main">
  <c r="K6" i="1" l="1"/>
  <c r="O6" i="1"/>
  <c r="O7" i="1"/>
  <c r="K7" i="1" l="1"/>
  <c r="H7" i="1" l="1"/>
  <c r="P6" i="1" l="1"/>
  <c r="P7" i="1"/>
  <c r="H6" i="1"/>
</calcChain>
</file>

<file path=xl/sharedStrings.xml><?xml version="1.0" encoding="utf-8"?>
<sst xmlns="http://schemas.openxmlformats.org/spreadsheetml/2006/main" count="22" uniqueCount="22">
  <si>
    <t>Periudha</t>
  </si>
  <si>
    <t>Tabela 1.</t>
  </si>
  <si>
    <t>Asetet</t>
  </si>
  <si>
    <t>Gjithsej asetet</t>
  </si>
  <si>
    <t>Gjithsej detyrimet</t>
  </si>
  <si>
    <t>Prona dhe pajisjet</t>
  </si>
  <si>
    <t>Kapitali dhe detyrimet</t>
  </si>
  <si>
    <t>Kapitali aksionar</t>
  </si>
  <si>
    <t>Gjithsej ekuiteti</t>
  </si>
  <si>
    <t>Gjithsej detyrimet dhe ekuiteti</t>
  </si>
  <si>
    <t>Paraja në dorë dhe në bankë</t>
  </si>
  <si>
    <t>Investimet në depozita</t>
  </si>
  <si>
    <t>Pjesa e risiguruesit për detyrimet e sigurimeve</t>
  </si>
  <si>
    <t>Llogaritë e arkëtueshme nga sigurimet</t>
  </si>
  <si>
    <t>Humbjet/Fitimet e akumuluara</t>
  </si>
  <si>
    <t>Humbjet dhe shpenzimet e korigjimit të humbjes (Rezervat teknike)</t>
  </si>
  <si>
    <t xml:space="preserve">Asetet e tjera </t>
  </si>
  <si>
    <t>Primet e pafituara nga sigurimi</t>
  </si>
  <si>
    <t>Detyrimet tjera</t>
  </si>
  <si>
    <t>Pasqyra e pozicionit financiar - Grawe Kosova SH.A</t>
  </si>
  <si>
    <t>(Shumat në mijëra  €)</t>
  </si>
  <si>
    <t>Burimi: Pasqyrat Financiare 2013 - 2014 (Banka Qendrore e Kosovës,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</si>
</sst>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1" width="17.140625" style="2" customWidth="1"/>
    <col min="12" max="12" width="22.28515625" style="2" customWidth="1"/>
    <col min="13" max="16" width="17.140625" style="2" customWidth="1"/>
    <col min="17" max="16384" width="9.140625" style="2"/>
  </cols>
  <sheetData>
    <row r="1" spans="1:16" x14ac:dyDescent="0.25">
      <c r="A1" s="5" t="s">
        <v>1</v>
      </c>
    </row>
    <row r="2" spans="1:16" s="7" customFormat="1" ht="18.75" x14ac:dyDescent="0.3">
      <c r="A2" s="6" t="s">
        <v>19</v>
      </c>
      <c r="B2" s="6"/>
      <c r="C2" s="6"/>
      <c r="D2" s="6"/>
    </row>
    <row r="3" spans="1:16" ht="15.75" thickBot="1" x14ac:dyDescent="0.3">
      <c r="A3" s="8" t="s">
        <v>20</v>
      </c>
    </row>
    <row r="4" spans="1:16" s="3" customFormat="1" ht="19.5" customHeight="1" x14ac:dyDescent="0.25">
      <c r="A4" s="34" t="s">
        <v>0</v>
      </c>
      <c r="B4" s="36" t="s">
        <v>2</v>
      </c>
      <c r="C4" s="37"/>
      <c r="D4" s="37"/>
      <c r="E4" s="37"/>
      <c r="F4" s="37"/>
      <c r="G4" s="37"/>
      <c r="H4" s="37"/>
      <c r="I4" s="31" t="s">
        <v>6</v>
      </c>
      <c r="J4" s="32"/>
      <c r="K4" s="32"/>
      <c r="L4" s="32"/>
      <c r="M4" s="32"/>
      <c r="N4" s="32"/>
      <c r="O4" s="32"/>
      <c r="P4" s="33"/>
    </row>
    <row r="5" spans="1:16" s="3" customFormat="1" ht="51" customHeight="1" thickBot="1" x14ac:dyDescent="0.3">
      <c r="A5" s="35"/>
      <c r="B5" s="15" t="s">
        <v>10</v>
      </c>
      <c r="C5" s="16" t="s">
        <v>11</v>
      </c>
      <c r="D5" s="16" t="s">
        <v>12</v>
      </c>
      <c r="E5" s="17" t="s">
        <v>5</v>
      </c>
      <c r="F5" s="16" t="s">
        <v>13</v>
      </c>
      <c r="G5" s="12" t="s">
        <v>16</v>
      </c>
      <c r="H5" s="18" t="s">
        <v>3</v>
      </c>
      <c r="I5" s="11" t="s">
        <v>7</v>
      </c>
      <c r="J5" s="12" t="s">
        <v>14</v>
      </c>
      <c r="K5" s="13" t="s">
        <v>8</v>
      </c>
      <c r="L5" s="14" t="s">
        <v>15</v>
      </c>
      <c r="M5" s="12" t="s">
        <v>17</v>
      </c>
      <c r="N5" s="12" t="s">
        <v>18</v>
      </c>
      <c r="O5" s="13" t="s">
        <v>4</v>
      </c>
      <c r="P5" s="19" t="s">
        <v>9</v>
      </c>
    </row>
    <row r="6" spans="1:16" s="4" customFormat="1" x14ac:dyDescent="0.25">
      <c r="A6" s="9">
        <v>2013</v>
      </c>
      <c r="B6" s="25">
        <v>586.99400000000003</v>
      </c>
      <c r="C6" s="26">
        <v>2800.4920000000002</v>
      </c>
      <c r="D6" s="26">
        <v>19.315000000000001</v>
      </c>
      <c r="E6" s="26">
        <v>9.8979999999999997</v>
      </c>
      <c r="F6" s="26">
        <v>103.137</v>
      </c>
      <c r="G6" s="27">
        <v>54.966000000000001</v>
      </c>
      <c r="H6" s="20">
        <f>SUM(B6:G6)</f>
        <v>3574.8020000000006</v>
      </c>
      <c r="I6" s="25">
        <v>3000</v>
      </c>
      <c r="J6" s="27">
        <v>248.14699999999999</v>
      </c>
      <c r="K6" s="24">
        <f t="shared" ref="K6" si="0">SUM(I6:J6)</f>
        <v>3248.1469999999999</v>
      </c>
      <c r="L6" s="25">
        <v>37.832999999999998</v>
      </c>
      <c r="M6" s="26">
        <v>149.42099999999999</v>
      </c>
      <c r="N6" s="27">
        <v>139.40100000000001</v>
      </c>
      <c r="O6" s="20">
        <f t="shared" ref="O6:O7" si="1">SUM(L6:N6)</f>
        <v>326.65499999999997</v>
      </c>
      <c r="P6" s="21">
        <f>SUM(K6,O6)</f>
        <v>3574.8019999999997</v>
      </c>
    </row>
    <row r="7" spans="1:16" s="4" customFormat="1" ht="15.75" thickBot="1" x14ac:dyDescent="0.3">
      <c r="A7" s="10">
        <v>2014</v>
      </c>
      <c r="B7" s="28">
        <v>734.54899999999998</v>
      </c>
      <c r="C7" s="29">
        <v>2800</v>
      </c>
      <c r="D7" s="29">
        <v>25.722999999999999</v>
      </c>
      <c r="E7" s="29">
        <v>15.26</v>
      </c>
      <c r="F7" s="29">
        <v>158.79300000000001</v>
      </c>
      <c r="G7" s="30">
        <v>50.42</v>
      </c>
      <c r="H7" s="22">
        <f>SUM(B7:G7)</f>
        <v>3784.7450000000003</v>
      </c>
      <c r="I7" s="28">
        <v>3000</v>
      </c>
      <c r="J7" s="30">
        <v>397.733</v>
      </c>
      <c r="K7" s="22">
        <f>SUM(I7:J7)</f>
        <v>3397.7330000000002</v>
      </c>
      <c r="L7" s="28">
        <v>94.19</v>
      </c>
      <c r="M7" s="29">
        <v>177.55500000000001</v>
      </c>
      <c r="N7" s="30">
        <v>115.267</v>
      </c>
      <c r="O7" s="22">
        <f t="shared" si="1"/>
        <v>387.012</v>
      </c>
      <c r="P7" s="23">
        <f>SUM(K7,O7)</f>
        <v>3784.7450000000003</v>
      </c>
    </row>
    <row r="9" spans="1:16" x14ac:dyDescent="0.25">
      <c r="A9" s="1" t="s">
        <v>21</v>
      </c>
    </row>
  </sheetData>
  <mergeCells count="3">
    <mergeCell ref="I4:P4"/>
    <mergeCell ref="A4:A5"/>
    <mergeCell ref="B4:H4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2016-03-16T14:11:03Z</dcterms:modified>
</cp:coreProperties>
</file>