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ltrina.bunjaku\Desktop\15_Sektori i Telekomunikimit\IPKO Telecommunication\"/>
    </mc:Choice>
  </mc:AlternateContent>
  <bookViews>
    <workbookView xWindow="0" yWindow="0" windowWidth="19200" windowHeight="111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0" i="1" l="1"/>
  <c r="AK10" i="1" s="1"/>
  <c r="AJ9" i="1"/>
  <c r="Y10" i="1"/>
  <c r="Y9" i="1"/>
  <c r="U10" i="1"/>
  <c r="Z10" i="1" s="1"/>
  <c r="AL10" i="1" s="1"/>
  <c r="U9" i="1"/>
  <c r="N9" i="1"/>
  <c r="J9" i="1"/>
  <c r="AK9" i="1" l="1"/>
  <c r="AL9" i="1" l="1"/>
  <c r="AN9" i="1" l="1"/>
</calcChain>
</file>

<file path=xl/sharedStrings.xml><?xml version="1.0" encoding="utf-8"?>
<sst xmlns="http://schemas.openxmlformats.org/spreadsheetml/2006/main" count="80" uniqueCount="50">
  <si>
    <t>Tabela 4.</t>
  </si>
  <si>
    <t>(Në mijë Euro)</t>
  </si>
  <si>
    <t>Periudha</t>
  </si>
  <si>
    <t>Rrjedha e parasë nga aktivitetet operative</t>
  </si>
  <si>
    <t>Rrjedha e parasë nga aktivitetet investuese</t>
  </si>
  <si>
    <t>Zhvlerësimi</t>
  </si>
  <si>
    <t>-</t>
  </si>
  <si>
    <t xml:space="preserve">Pasqyra e rrjedhës së parasë - IPKO </t>
  </si>
  <si>
    <t>Fitimi para tatimit</t>
  </si>
  <si>
    <t>Rritja e detyrimeve afatshkurtëra</t>
  </si>
  <si>
    <t>Zvogëlimi i kërkesave afatshkurtëra</t>
  </si>
  <si>
    <t>Zvogëlimi i stoqeve</t>
  </si>
  <si>
    <t>Shlyerja e aktiviteteve të prekshme dhe të paprekshme</t>
  </si>
  <si>
    <t>Provizionimi i borxheve të këqija</t>
  </si>
  <si>
    <t>Neto shpenzimet financiare</t>
  </si>
  <si>
    <t>Rritja e përgjithshme e rrjedhës së parasë nga aktivitetet operative</t>
  </si>
  <si>
    <t>Zvogëlimi i detyrimeve afatshkurtëra</t>
  </si>
  <si>
    <t>Rritja e kërkesave afatshkurtëra</t>
  </si>
  <si>
    <t>Rritja e stoqeve</t>
  </si>
  <si>
    <t>Zvogëlimi i përgjithshëm i rrjedhës së parasë nga aktivitetet operative</t>
  </si>
  <si>
    <t>Arkëtimet e parasë nga shitja e pasurive joqarkulluese, të prekshme dhe të paprekshme</t>
  </si>
  <si>
    <t>Arkëtimet e parasë nga shitja e pronës dhe instrumenteve të borxhit</t>
  </si>
  <si>
    <t>Arkëtimet e parasë nga interesi</t>
  </si>
  <si>
    <t>Arkëtimet e parasë nga dividentat</t>
  </si>
  <si>
    <t>Arkëtimet tjera të parasë nga aktivitetet investuese</t>
  </si>
  <si>
    <t>Gjithsej arkëtimet e parasë nga aktivitetet investuese</t>
  </si>
  <si>
    <t>Pagesat e parasë për blerjen e pasurive joqarkulluese , të prekshme dhe të paprekshme</t>
  </si>
  <si>
    <t>Pagesat e parasë për blerjen e pronës dhe instrumenteve të borxhit</t>
  </si>
  <si>
    <t>Pagesat tjera të parasë për aktivitetet investuese</t>
  </si>
  <si>
    <t>Gjithsej pagesat e parasë nga aktivitetet investuese</t>
  </si>
  <si>
    <t>Rrjedha e parasë ng aktivitetet financuese</t>
  </si>
  <si>
    <t>Arkëtimet e parasë nga emetimi I instrumenteve financuese të borxhit dhe ekuitetit</t>
  </si>
  <si>
    <t>Arkëtimet e parasë nga kryegjëja e kredisë, fletëobligacionet, huatë dhe huazimet tjera</t>
  </si>
  <si>
    <t>Arkëtimet tjera të parasë nga aktivitetet financuese</t>
  </si>
  <si>
    <t>Gjithsej arkëtimet e parasë nga aktivitetet financuese</t>
  </si>
  <si>
    <t>Pagesat e parasë për pagimin e kryegjëse së kredisë dhe fletëobligacioneve</t>
  </si>
  <si>
    <t>Pagesat e parasë për dividenta</t>
  </si>
  <si>
    <t>Pagesat e parasë për lizingun financiar</t>
  </si>
  <si>
    <t>Pagesat e parasë për ri-blerjen e aksioneve vetjake të kompanisë</t>
  </si>
  <si>
    <t>Pagesat tjera të parasë për aktivitetet financuese</t>
  </si>
  <si>
    <t>Gjithsej pagesat e parasë për aktivitetet financuese</t>
  </si>
  <si>
    <t>Rrjedha Neto e parasë nga aktivitetet financuese</t>
  </si>
  <si>
    <t xml:space="preserve">Rrjedha neto e parasë </t>
  </si>
  <si>
    <t xml:space="preserve">Paratë dhe ekuivalentët e parasë në fund të periudhës </t>
  </si>
  <si>
    <t>Rritja (zvogëlimi) I parasë dhe ekuivalentëve të parasë</t>
  </si>
  <si>
    <t xml:space="preserve">Paratë dhe ekuivalentët e parasë në fillim të periudhës </t>
  </si>
  <si>
    <t>Burimi: Pasqyrat Financiare për vitin 2013-2014 (Ministria e Financave, 2016)</t>
  </si>
  <si>
    <t>http://pifc.mf-rks.org:8085/pasqyratfinanciare2015KKRF/pf2015/IPKO%20TELECOMMUCATION%20SHPK.pdf</t>
  </si>
  <si>
    <t>Rrjedha neto e parasë nga aktivitetet operative</t>
  </si>
  <si>
    <t>Sqarim:  Informatat me italic nënkuptojnë që nuk barazohen shumatoret.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</si>
</sst>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,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20">
    <xf numFmtId="0" fontId="0" fillId="0" borderId="0" xfId="0"/>
    <xf numFmtId="0" fontId="3" fillId="0" borderId="0" xfId="0" applyFont="1"/>
    <xf numFmtId="0" fontId="3" fillId="2" borderId="1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3" borderId="0" xfId="0" applyFill="1"/>
    <xf numFmtId="0" fontId="3" fillId="2" borderId="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9" fillId="0" borderId="0" xfId="2"/>
    <xf numFmtId="0" fontId="8" fillId="0" borderId="0" xfId="0" applyFont="1"/>
    <xf numFmtId="0" fontId="5" fillId="0" borderId="0" xfId="0" applyFont="1"/>
    <xf numFmtId="0" fontId="3" fillId="2" borderId="28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7" fillId="0" borderId="0" xfId="0" applyFont="1"/>
    <xf numFmtId="164" fontId="7" fillId="0" borderId="0" xfId="1" applyNumberFormat="1" applyFont="1" applyAlignment="1">
      <alignment horizontal="right" vertical="center"/>
    </xf>
    <xf numFmtId="165" fontId="3" fillId="0" borderId="8" xfId="1" applyNumberFormat="1" applyFont="1" applyBorder="1" applyAlignment="1">
      <alignment horizontal="right"/>
    </xf>
    <xf numFmtId="165" fontId="3" fillId="2" borderId="8" xfId="1" applyNumberFormat="1" applyFont="1" applyFill="1" applyBorder="1" applyAlignment="1">
      <alignment horizontal="right"/>
    </xf>
    <xf numFmtId="165" fontId="3" fillId="2" borderId="9" xfId="1" applyNumberFormat="1" applyFont="1" applyFill="1" applyBorder="1" applyAlignment="1">
      <alignment horizontal="right"/>
    </xf>
    <xf numFmtId="165" fontId="3" fillId="0" borderId="7" xfId="1" applyNumberFormat="1" applyFont="1" applyBorder="1" applyAlignment="1">
      <alignment horizontal="right"/>
    </xf>
    <xf numFmtId="165" fontId="3" fillId="0" borderId="17" xfId="1" applyNumberFormat="1" applyFont="1" applyBorder="1" applyAlignment="1">
      <alignment horizontal="right"/>
    </xf>
    <xf numFmtId="165" fontId="3" fillId="0" borderId="8" xfId="1" applyNumberFormat="1" applyFont="1" applyFill="1" applyBorder="1" applyAlignment="1">
      <alignment horizontal="right"/>
    </xf>
    <xf numFmtId="165" fontId="3" fillId="2" borderId="28" xfId="1" applyNumberFormat="1" applyFont="1" applyFill="1" applyBorder="1" applyAlignment="1">
      <alignment horizontal="right"/>
    </xf>
    <xf numFmtId="165" fontId="3" fillId="2" borderId="39" xfId="1" applyNumberFormat="1" applyFont="1" applyFill="1" applyBorder="1" applyAlignment="1">
      <alignment horizontal="right"/>
    </xf>
    <xf numFmtId="165" fontId="3" fillId="0" borderId="1" xfId="0" applyNumberFormat="1" applyFont="1" applyBorder="1"/>
    <xf numFmtId="165" fontId="3" fillId="0" borderId="2" xfId="0" applyNumberFormat="1" applyFont="1" applyBorder="1"/>
    <xf numFmtId="165" fontId="3" fillId="2" borderId="3" xfId="0" applyNumberFormat="1" applyFont="1" applyFill="1" applyBorder="1"/>
    <xf numFmtId="165" fontId="3" fillId="0" borderId="41" xfId="0" applyNumberFormat="1" applyFont="1" applyBorder="1"/>
    <xf numFmtId="165" fontId="3" fillId="2" borderId="42" xfId="0" applyNumberFormat="1" applyFont="1" applyFill="1" applyBorder="1"/>
    <xf numFmtId="165" fontId="3" fillId="2" borderId="15" xfId="0" applyNumberFormat="1" applyFont="1" applyFill="1" applyBorder="1"/>
    <xf numFmtId="165" fontId="3" fillId="2" borderId="23" xfId="0" applyNumberFormat="1" applyFont="1" applyFill="1" applyBorder="1"/>
    <xf numFmtId="165" fontId="3" fillId="2" borderId="16" xfId="0" applyNumberFormat="1" applyFont="1" applyFill="1" applyBorder="1"/>
    <xf numFmtId="165" fontId="3" fillId="2" borderId="20" xfId="0" applyNumberFormat="1" applyFont="1" applyFill="1" applyBorder="1"/>
    <xf numFmtId="165" fontId="3" fillId="0" borderId="7" xfId="0" applyNumberFormat="1" applyFont="1" applyBorder="1"/>
    <xf numFmtId="165" fontId="3" fillId="0" borderId="8" xfId="0" applyNumberFormat="1" applyFont="1" applyBorder="1"/>
    <xf numFmtId="165" fontId="3" fillId="2" borderId="9" xfId="0" applyNumberFormat="1" applyFont="1" applyFill="1" applyBorder="1"/>
    <xf numFmtId="165" fontId="3" fillId="0" borderId="17" xfId="0" applyNumberFormat="1" applyFont="1" applyBorder="1"/>
    <xf numFmtId="165" fontId="3" fillId="2" borderId="30" xfId="0" applyNumberFormat="1" applyFont="1" applyFill="1" applyBorder="1"/>
    <xf numFmtId="165" fontId="3" fillId="2" borderId="7" xfId="0" applyNumberFormat="1" applyFont="1" applyFill="1" applyBorder="1"/>
    <xf numFmtId="165" fontId="3" fillId="2" borderId="17" xfId="0" applyNumberFormat="1" applyFont="1" applyFill="1" applyBorder="1"/>
    <xf numFmtId="165" fontId="3" fillId="2" borderId="8" xfId="0" applyNumberFormat="1" applyFont="1" applyFill="1" applyBorder="1"/>
    <xf numFmtId="165" fontId="3" fillId="0" borderId="8" xfId="1" applyNumberFormat="1" applyFont="1" applyBorder="1" applyAlignment="1">
      <alignment horizontal="center"/>
    </xf>
    <xf numFmtId="165" fontId="7" fillId="2" borderId="9" xfId="1" applyNumberFormat="1" applyFont="1" applyFill="1" applyBorder="1" applyAlignment="1">
      <alignment horizontal="right"/>
    </xf>
    <xf numFmtId="165" fontId="3" fillId="0" borderId="7" xfId="1" applyNumberFormat="1" applyFont="1" applyBorder="1" applyAlignment="1">
      <alignment horizontal="center" vertical="center"/>
    </xf>
    <xf numFmtId="165" fontId="3" fillId="0" borderId="17" xfId="1" applyNumberFormat="1" applyFont="1" applyBorder="1" applyAlignment="1">
      <alignment horizontal="center" vertical="center"/>
    </xf>
    <xf numFmtId="165" fontId="3" fillId="0" borderId="8" xfId="1" applyNumberFormat="1" applyFont="1" applyBorder="1" applyAlignment="1">
      <alignment horizontal="center" vertical="center"/>
    </xf>
    <xf numFmtId="165" fontId="7" fillId="2" borderId="39" xfId="1" applyNumberFormat="1" applyFont="1" applyFill="1" applyBorder="1" applyAlignment="1">
      <alignment horizontal="right"/>
    </xf>
    <xf numFmtId="165" fontId="3" fillId="0" borderId="7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165" fontId="3" fillId="2" borderId="9" xfId="0" applyNumberFormat="1" applyFont="1" applyFill="1" applyBorder="1" applyAlignment="1">
      <alignment horizontal="center" vertical="center"/>
    </xf>
    <xf numFmtId="165" fontId="3" fillId="0" borderId="17" xfId="1" applyNumberFormat="1" applyFont="1" applyBorder="1"/>
    <xf numFmtId="165" fontId="3" fillId="2" borderId="9" xfId="1" applyNumberFormat="1" applyFont="1" applyFill="1" applyBorder="1"/>
    <xf numFmtId="165" fontId="3" fillId="2" borderId="30" xfId="1" applyNumberFormat="1" applyFont="1" applyFill="1" applyBorder="1"/>
    <xf numFmtId="165" fontId="3" fillId="2" borderId="8" xfId="1" applyNumberFormat="1" applyFont="1" applyFill="1" applyBorder="1"/>
    <xf numFmtId="165" fontId="3" fillId="0" borderId="12" xfId="1" applyNumberFormat="1" applyFont="1" applyBorder="1"/>
    <xf numFmtId="165" fontId="3" fillId="0" borderId="11" xfId="1" applyNumberFormat="1" applyFont="1" applyBorder="1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/>
    </xf>
    <xf numFmtId="165" fontId="3" fillId="0" borderId="12" xfId="1" applyNumberFormat="1" applyFont="1" applyBorder="1" applyAlignment="1">
      <alignment horizontal="right"/>
    </xf>
    <xf numFmtId="165" fontId="7" fillId="2" borderId="12" xfId="1" applyNumberFormat="1" applyFont="1" applyFill="1" applyBorder="1" applyAlignment="1">
      <alignment horizontal="right"/>
    </xf>
    <xf numFmtId="165" fontId="3" fillId="0" borderId="12" xfId="1" applyNumberFormat="1" applyFont="1" applyBorder="1" applyAlignment="1">
      <alignment horizontal="center"/>
    </xf>
    <xf numFmtId="165" fontId="7" fillId="2" borderId="13" xfId="1" applyNumberFormat="1" applyFont="1" applyFill="1" applyBorder="1" applyAlignment="1">
      <alignment horizontal="right"/>
    </xf>
    <xf numFmtId="165" fontId="3" fillId="0" borderId="10" xfId="1" applyNumberFormat="1" applyFont="1" applyBorder="1" applyAlignment="1">
      <alignment horizontal="center" vertical="center"/>
    </xf>
    <xf numFmtId="165" fontId="3" fillId="0" borderId="11" xfId="1" applyNumberFormat="1" applyFont="1" applyBorder="1" applyAlignment="1">
      <alignment horizontal="center" vertical="center"/>
    </xf>
    <xf numFmtId="165" fontId="3" fillId="0" borderId="12" xfId="1" applyNumberFormat="1" applyFont="1" applyBorder="1" applyAlignment="1">
      <alignment horizontal="center" vertical="center"/>
    </xf>
    <xf numFmtId="165" fontId="3" fillId="2" borderId="13" xfId="1" applyNumberFormat="1" applyFont="1" applyFill="1" applyBorder="1" applyAlignment="1">
      <alignment horizontal="right"/>
    </xf>
    <xf numFmtId="165" fontId="3" fillId="0" borderId="10" xfId="1" applyNumberFormat="1" applyFont="1" applyBorder="1" applyAlignment="1">
      <alignment horizontal="right"/>
    </xf>
    <xf numFmtId="165" fontId="3" fillId="0" borderId="12" xfId="1" applyNumberFormat="1" applyFont="1" applyFill="1" applyBorder="1" applyAlignment="1">
      <alignment horizontal="right"/>
    </xf>
    <xf numFmtId="165" fontId="3" fillId="2" borderId="44" xfId="1" applyNumberFormat="1" applyFont="1" applyFill="1" applyBorder="1" applyAlignment="1">
      <alignment horizontal="right"/>
    </xf>
    <xf numFmtId="165" fontId="3" fillId="2" borderId="43" xfId="1" applyNumberFormat="1" applyFont="1" applyFill="1" applyBorder="1" applyAlignment="1">
      <alignment horizontal="right"/>
    </xf>
    <xf numFmtId="165" fontId="3" fillId="0" borderId="10" xfId="0" applyNumberFormat="1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  <xf numFmtId="165" fontId="3" fillId="2" borderId="13" xfId="0" applyNumberFormat="1" applyFont="1" applyFill="1" applyBorder="1" applyAlignment="1">
      <alignment horizontal="center" vertical="center"/>
    </xf>
    <xf numFmtId="165" fontId="3" fillId="2" borderId="13" xfId="1" applyNumberFormat="1" applyFont="1" applyFill="1" applyBorder="1"/>
    <xf numFmtId="165" fontId="3" fillId="2" borderId="45" xfId="1" applyNumberFormat="1" applyFont="1" applyFill="1" applyBorder="1"/>
    <xf numFmtId="165" fontId="3" fillId="2" borderId="10" xfId="0" applyNumberFormat="1" applyFont="1" applyFill="1" applyBorder="1"/>
    <xf numFmtId="165" fontId="3" fillId="2" borderId="11" xfId="0" applyNumberFormat="1" applyFont="1" applyFill="1" applyBorder="1"/>
    <xf numFmtId="165" fontId="7" fillId="2" borderId="12" xfId="1" applyNumberFormat="1" applyFont="1" applyFill="1" applyBorder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ifc.mf-rks.org:8085/pasqyratfinanciare2015KKRF/pf2015/IPKO%20TELECOMMUCATION%20SHPK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"/>
  <sheetViews>
    <sheetView showGridLines="0" tabSelected="1" zoomScale="90" zoomScaleNormal="90" workbookViewId="0">
      <pane xSplit="1" topLeftCell="B1" activePane="topRight" state="frozen"/>
      <selection pane="topRight" sqref="A1:C1"/>
    </sheetView>
  </sheetViews>
  <sheetFormatPr defaultRowHeight="15" x14ac:dyDescent="0.25"/>
  <cols>
    <col min="1" max="1" width="10.85546875" customWidth="1"/>
    <col min="2" max="2" width="10.7109375" customWidth="1"/>
    <col min="3" max="3" width="12.5703125" customWidth="1"/>
    <col min="4" max="5" width="11.7109375" customWidth="1"/>
    <col min="6" max="6" width="11" customWidth="1"/>
    <col min="7" max="7" width="11.42578125" customWidth="1"/>
    <col min="8" max="8" width="11.28515625" customWidth="1"/>
    <col min="9" max="9" width="12.28515625" customWidth="1"/>
    <col min="10" max="10" width="14.140625" customWidth="1"/>
    <col min="11" max="11" width="12.140625" customWidth="1"/>
    <col min="12" max="12" width="12.85546875" customWidth="1"/>
    <col min="13" max="13" width="12.5703125" customWidth="1"/>
    <col min="14" max="14" width="14.5703125" customWidth="1"/>
    <col min="15" max="15" width="13.85546875" customWidth="1"/>
    <col min="16" max="16" width="16.28515625" customWidth="1"/>
    <col min="17" max="17" width="15.7109375" customWidth="1"/>
    <col min="18" max="18" width="13.140625" customWidth="1"/>
    <col min="19" max="19" width="13.42578125" customWidth="1"/>
    <col min="20" max="20" width="13.140625" customWidth="1"/>
    <col min="21" max="21" width="14.28515625" customWidth="1"/>
    <col min="22" max="22" width="14.85546875" customWidth="1"/>
    <col min="23" max="23" width="14.42578125" customWidth="1"/>
    <col min="24" max="24" width="14.140625" customWidth="1"/>
    <col min="25" max="25" width="14.5703125" customWidth="1"/>
    <col min="26" max="26" width="14.28515625" customWidth="1"/>
    <col min="27" max="27" width="18" customWidth="1"/>
    <col min="28" max="28" width="17.7109375" customWidth="1"/>
    <col min="29" max="29" width="15.42578125" customWidth="1"/>
    <col min="30" max="30" width="13.7109375" customWidth="1"/>
    <col min="31" max="31" width="16" customWidth="1"/>
    <col min="32" max="32" width="15.28515625" customWidth="1"/>
    <col min="33" max="33" width="13.7109375" customWidth="1"/>
    <col min="34" max="34" width="15" customWidth="1"/>
    <col min="35" max="35" width="14.7109375" customWidth="1"/>
    <col min="36" max="36" width="12.85546875" customWidth="1"/>
    <col min="37" max="37" width="12.7109375" customWidth="1"/>
    <col min="38" max="39" width="14" customWidth="1"/>
    <col min="40" max="40" width="12.85546875" customWidth="1"/>
    <col min="41" max="41" width="13.28515625" customWidth="1"/>
  </cols>
  <sheetData>
    <row r="1" spans="1:41" x14ac:dyDescent="0.25">
      <c r="A1" s="60" t="s">
        <v>0</v>
      </c>
      <c r="B1" s="60"/>
      <c r="C1" s="60"/>
      <c r="D1" s="1"/>
      <c r="E1" s="1"/>
      <c r="F1" s="1"/>
    </row>
    <row r="2" spans="1:41" ht="18.75" x14ac:dyDescent="0.25">
      <c r="A2" s="61" t="s">
        <v>7</v>
      </c>
      <c r="B2" s="61"/>
      <c r="C2" s="61"/>
      <c r="D2" s="61"/>
      <c r="E2" s="61"/>
      <c r="F2" s="61"/>
    </row>
    <row r="3" spans="1:41" x14ac:dyDescent="0.25">
      <c r="A3" s="62" t="s">
        <v>1</v>
      </c>
      <c r="B3" s="62"/>
      <c r="C3" s="62"/>
      <c r="D3" s="1"/>
      <c r="E3" s="1"/>
      <c r="F3" s="1"/>
    </row>
    <row r="4" spans="1:41" s="1" customFormat="1" ht="20.25" customHeight="1" x14ac:dyDescent="0.25">
      <c r="A4" s="63" t="s">
        <v>2</v>
      </c>
      <c r="B4" s="66" t="s">
        <v>3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/>
      <c r="P4" s="74" t="s">
        <v>4</v>
      </c>
      <c r="Q4" s="75"/>
      <c r="R4" s="75"/>
      <c r="S4" s="75"/>
      <c r="T4" s="75"/>
      <c r="U4" s="75"/>
      <c r="V4" s="75"/>
      <c r="W4" s="75"/>
      <c r="X4" s="75"/>
      <c r="Y4" s="75"/>
      <c r="Z4" s="76"/>
      <c r="AA4" s="77" t="s">
        <v>30</v>
      </c>
      <c r="AB4" s="78"/>
      <c r="AC4" s="78"/>
      <c r="AD4" s="78"/>
      <c r="AE4" s="78"/>
      <c r="AF4" s="78"/>
      <c r="AG4" s="78"/>
      <c r="AH4" s="78"/>
      <c r="AI4" s="78"/>
      <c r="AJ4" s="78"/>
      <c r="AK4" s="79"/>
      <c r="AL4" s="83" t="s">
        <v>42</v>
      </c>
      <c r="AM4" s="89" t="s">
        <v>45</v>
      </c>
      <c r="AN4" s="89" t="s">
        <v>43</v>
      </c>
      <c r="AO4" s="86" t="s">
        <v>44</v>
      </c>
    </row>
    <row r="5" spans="1:41" s="1" customFormat="1" ht="20.25" customHeight="1" x14ac:dyDescent="0.25">
      <c r="A5" s="64"/>
      <c r="B5" s="68" t="s">
        <v>8</v>
      </c>
      <c r="C5" s="68" t="s">
        <v>5</v>
      </c>
      <c r="D5" s="68" t="s">
        <v>9</v>
      </c>
      <c r="E5" s="68" t="s">
        <v>10</v>
      </c>
      <c r="F5" s="68" t="s">
        <v>11</v>
      </c>
      <c r="G5" s="68" t="s">
        <v>12</v>
      </c>
      <c r="H5" s="68" t="s">
        <v>13</v>
      </c>
      <c r="I5" s="68" t="s">
        <v>14</v>
      </c>
      <c r="J5" s="70" t="s">
        <v>15</v>
      </c>
      <c r="K5" s="72"/>
      <c r="L5" s="72"/>
      <c r="M5" s="72"/>
      <c r="N5" s="92" t="s">
        <v>19</v>
      </c>
      <c r="O5" s="93" t="s">
        <v>48</v>
      </c>
      <c r="P5" s="95"/>
      <c r="Q5" s="96"/>
      <c r="R5" s="96"/>
      <c r="S5" s="96"/>
      <c r="T5" s="96"/>
      <c r="U5" s="81" t="s">
        <v>25</v>
      </c>
      <c r="V5" s="95"/>
      <c r="W5" s="96"/>
      <c r="X5" s="96"/>
      <c r="Y5" s="81" t="s">
        <v>29</v>
      </c>
      <c r="Z5" s="97" t="s">
        <v>4</v>
      </c>
      <c r="AA5" s="99"/>
      <c r="AB5" s="80"/>
      <c r="AC5" s="80"/>
      <c r="AD5" s="81" t="s">
        <v>34</v>
      </c>
      <c r="AE5" s="80"/>
      <c r="AF5" s="80"/>
      <c r="AG5" s="80"/>
      <c r="AH5" s="80"/>
      <c r="AI5" s="80"/>
      <c r="AJ5" s="81" t="s">
        <v>40</v>
      </c>
      <c r="AK5" s="81" t="s">
        <v>41</v>
      </c>
      <c r="AL5" s="84"/>
      <c r="AM5" s="90"/>
      <c r="AN5" s="90"/>
      <c r="AO5" s="87"/>
    </row>
    <row r="6" spans="1:41" s="1" customFormat="1" ht="115.5" customHeight="1" x14ac:dyDescent="0.25">
      <c r="A6" s="65"/>
      <c r="B6" s="69"/>
      <c r="C6" s="69"/>
      <c r="D6" s="69"/>
      <c r="E6" s="69"/>
      <c r="F6" s="69"/>
      <c r="G6" s="69"/>
      <c r="H6" s="69"/>
      <c r="I6" s="69"/>
      <c r="J6" s="71"/>
      <c r="K6" s="8" t="s">
        <v>16</v>
      </c>
      <c r="L6" s="8" t="s">
        <v>17</v>
      </c>
      <c r="M6" s="14" t="s">
        <v>18</v>
      </c>
      <c r="N6" s="71"/>
      <c r="O6" s="94"/>
      <c r="P6" s="9" t="s">
        <v>20</v>
      </c>
      <c r="Q6" s="2" t="s">
        <v>21</v>
      </c>
      <c r="R6" s="2" t="s">
        <v>22</v>
      </c>
      <c r="S6" s="2" t="s">
        <v>23</v>
      </c>
      <c r="T6" s="10" t="s">
        <v>24</v>
      </c>
      <c r="U6" s="82"/>
      <c r="V6" s="15" t="s">
        <v>26</v>
      </c>
      <c r="W6" s="16" t="s">
        <v>27</v>
      </c>
      <c r="X6" s="16" t="s">
        <v>28</v>
      </c>
      <c r="Y6" s="82"/>
      <c r="Z6" s="98"/>
      <c r="AA6" s="6" t="s">
        <v>31</v>
      </c>
      <c r="AB6" s="7" t="s">
        <v>32</v>
      </c>
      <c r="AC6" s="7" t="s">
        <v>33</v>
      </c>
      <c r="AD6" s="82"/>
      <c r="AE6" s="17" t="s">
        <v>35</v>
      </c>
      <c r="AF6" s="7" t="s">
        <v>36</v>
      </c>
      <c r="AG6" s="7" t="s">
        <v>37</v>
      </c>
      <c r="AH6" s="7" t="s">
        <v>38</v>
      </c>
      <c r="AI6" s="7" t="s">
        <v>39</v>
      </c>
      <c r="AJ6" s="82"/>
      <c r="AK6" s="82"/>
      <c r="AL6" s="85"/>
      <c r="AM6" s="91"/>
      <c r="AN6" s="91"/>
      <c r="AO6" s="88"/>
    </row>
    <row r="7" spans="1:41" s="1" customFormat="1" x14ac:dyDescent="0.25">
      <c r="A7" s="3">
        <v>2011</v>
      </c>
      <c r="B7" s="20"/>
      <c r="C7" s="20"/>
      <c r="D7" s="20"/>
      <c r="E7" s="20"/>
      <c r="F7" s="20"/>
      <c r="G7" s="20"/>
      <c r="H7" s="20"/>
      <c r="I7" s="20"/>
      <c r="J7" s="21"/>
      <c r="K7" s="20"/>
      <c r="L7" s="20"/>
      <c r="M7" s="20"/>
      <c r="N7" s="21"/>
      <c r="O7" s="22"/>
      <c r="P7" s="23"/>
      <c r="Q7" s="24"/>
      <c r="R7" s="24"/>
      <c r="S7" s="24"/>
      <c r="T7" s="20"/>
      <c r="U7" s="22"/>
      <c r="V7" s="23"/>
      <c r="W7" s="20"/>
      <c r="X7" s="25"/>
      <c r="Y7" s="26"/>
      <c r="Z7" s="27"/>
      <c r="AA7" s="28"/>
      <c r="AB7" s="29"/>
      <c r="AC7" s="29"/>
      <c r="AD7" s="30"/>
      <c r="AE7" s="31"/>
      <c r="AF7" s="29"/>
      <c r="AG7" s="29"/>
      <c r="AH7" s="29"/>
      <c r="AI7" s="29"/>
      <c r="AJ7" s="30"/>
      <c r="AK7" s="32"/>
      <c r="AL7" s="33"/>
      <c r="AM7" s="34"/>
      <c r="AN7" s="35"/>
      <c r="AO7" s="36"/>
    </row>
    <row r="8" spans="1:41" s="1" customFormat="1" x14ac:dyDescent="0.25">
      <c r="A8" s="3">
        <v>2012</v>
      </c>
      <c r="B8" s="20"/>
      <c r="C8" s="20"/>
      <c r="D8" s="20"/>
      <c r="E8" s="20"/>
      <c r="F8" s="20"/>
      <c r="G8" s="20"/>
      <c r="H8" s="20"/>
      <c r="I8" s="20"/>
      <c r="J8" s="21"/>
      <c r="K8" s="20"/>
      <c r="L8" s="20"/>
      <c r="M8" s="20"/>
      <c r="N8" s="21"/>
      <c r="O8" s="22"/>
      <c r="P8" s="23"/>
      <c r="Q8" s="24"/>
      <c r="R8" s="24"/>
      <c r="S8" s="24"/>
      <c r="T8" s="20"/>
      <c r="U8" s="22"/>
      <c r="V8" s="23"/>
      <c r="W8" s="20"/>
      <c r="X8" s="25"/>
      <c r="Y8" s="26"/>
      <c r="Z8" s="27"/>
      <c r="AA8" s="37"/>
      <c r="AB8" s="38"/>
      <c r="AC8" s="38"/>
      <c r="AD8" s="39"/>
      <c r="AE8" s="40"/>
      <c r="AF8" s="38"/>
      <c r="AG8" s="38"/>
      <c r="AH8" s="38"/>
      <c r="AI8" s="38"/>
      <c r="AJ8" s="39"/>
      <c r="AK8" s="41"/>
      <c r="AL8" s="42"/>
      <c r="AM8" s="43"/>
      <c r="AN8" s="44"/>
      <c r="AO8" s="39"/>
    </row>
    <row r="9" spans="1:41" s="1" customFormat="1" x14ac:dyDescent="0.25">
      <c r="A9" s="3">
        <v>2013</v>
      </c>
      <c r="B9" s="20">
        <v>1423071</v>
      </c>
      <c r="C9" s="20">
        <v>17920417</v>
      </c>
      <c r="D9" s="20">
        <v>1484239</v>
      </c>
      <c r="E9" s="20">
        <v>-202458</v>
      </c>
      <c r="F9" s="20">
        <v>140463</v>
      </c>
      <c r="G9" s="20">
        <v>283234</v>
      </c>
      <c r="H9" s="20">
        <v>1364625</v>
      </c>
      <c r="I9" s="20">
        <v>7257496</v>
      </c>
      <c r="J9" s="21">
        <f>SUM(B9:I9)</f>
        <v>29671087</v>
      </c>
      <c r="K9" s="20">
        <v>-683347</v>
      </c>
      <c r="L9" s="20">
        <v>-1208059</v>
      </c>
      <c r="M9" s="45" t="s">
        <v>6</v>
      </c>
      <c r="N9" s="21">
        <f>SUM(K9:M9)</f>
        <v>-1891406</v>
      </c>
      <c r="O9" s="46">
        <v>27779682</v>
      </c>
      <c r="P9" s="47" t="s">
        <v>6</v>
      </c>
      <c r="Q9" s="48" t="s">
        <v>6</v>
      </c>
      <c r="R9" s="24">
        <v>30719</v>
      </c>
      <c r="S9" s="48" t="s">
        <v>6</v>
      </c>
      <c r="T9" s="49" t="s">
        <v>6</v>
      </c>
      <c r="U9" s="22">
        <f>SUM(P9:T9)</f>
        <v>30719</v>
      </c>
      <c r="V9" s="23">
        <v>-14606126</v>
      </c>
      <c r="W9" s="49" t="s">
        <v>6</v>
      </c>
      <c r="X9" s="25">
        <v>-7736431</v>
      </c>
      <c r="Y9" s="26">
        <f>SUM(V9:X9)</f>
        <v>-22342557</v>
      </c>
      <c r="Z9" s="50">
        <v>-22311839</v>
      </c>
      <c r="AA9" s="51" t="s">
        <v>6</v>
      </c>
      <c r="AB9" s="52" t="s">
        <v>6</v>
      </c>
      <c r="AC9" s="52" t="s">
        <v>6</v>
      </c>
      <c r="AD9" s="53" t="s">
        <v>6</v>
      </c>
      <c r="AE9" s="54">
        <v>-5000000</v>
      </c>
      <c r="AF9" s="52" t="s">
        <v>6</v>
      </c>
      <c r="AG9" s="52" t="s">
        <v>6</v>
      </c>
      <c r="AH9" s="52" t="s">
        <v>6</v>
      </c>
      <c r="AI9" s="52" t="s">
        <v>6</v>
      </c>
      <c r="AJ9" s="55">
        <f>SUM(AE9:AI9)</f>
        <v>-5000000</v>
      </c>
      <c r="AK9" s="56">
        <f>SUM(AD9,AJ9)</f>
        <v>-5000000</v>
      </c>
      <c r="AL9" s="42">
        <f>SUM(O9,Z9,AK9)</f>
        <v>467843</v>
      </c>
      <c r="AM9" s="43">
        <v>1776519</v>
      </c>
      <c r="AN9" s="57">
        <f>SUM(AL9,AM9)</f>
        <v>2244362</v>
      </c>
      <c r="AO9" s="53" t="s">
        <v>6</v>
      </c>
    </row>
    <row r="10" spans="1:41" s="1" customFormat="1" x14ac:dyDescent="0.25">
      <c r="A10" s="4">
        <v>2014</v>
      </c>
      <c r="B10" s="100">
        <v>342022</v>
      </c>
      <c r="C10" s="58">
        <v>19014626</v>
      </c>
      <c r="D10" s="58">
        <v>2444511</v>
      </c>
      <c r="E10" s="100">
        <v>-210215</v>
      </c>
      <c r="F10" s="58">
        <v>310957</v>
      </c>
      <c r="G10" s="58">
        <v>21843</v>
      </c>
      <c r="H10" s="58">
        <v>32794</v>
      </c>
      <c r="I10" s="58">
        <v>6929953</v>
      </c>
      <c r="J10" s="101">
        <v>28886492</v>
      </c>
      <c r="K10" s="100">
        <v>-2199593</v>
      </c>
      <c r="L10" s="100">
        <v>-1341709</v>
      </c>
      <c r="M10" s="102" t="s">
        <v>6</v>
      </c>
      <c r="N10" s="101">
        <v>-3541301</v>
      </c>
      <c r="O10" s="103">
        <v>25345190</v>
      </c>
      <c r="P10" s="104" t="s">
        <v>6</v>
      </c>
      <c r="Q10" s="105" t="s">
        <v>6</v>
      </c>
      <c r="R10" s="59">
        <v>4995</v>
      </c>
      <c r="S10" s="105" t="s">
        <v>6</v>
      </c>
      <c r="T10" s="106" t="s">
        <v>6</v>
      </c>
      <c r="U10" s="107">
        <f>SUM(P10:T10)</f>
        <v>4995</v>
      </c>
      <c r="V10" s="108">
        <v>-12802036</v>
      </c>
      <c r="W10" s="106" t="s">
        <v>6</v>
      </c>
      <c r="X10" s="109">
        <v>-6929953</v>
      </c>
      <c r="Y10" s="110">
        <f>SUM(V10:X10)</f>
        <v>-19731989</v>
      </c>
      <c r="Z10" s="111">
        <f>SUM(U10,Y10)</f>
        <v>-19726994</v>
      </c>
      <c r="AA10" s="112" t="s">
        <v>6</v>
      </c>
      <c r="AB10" s="113" t="s">
        <v>6</v>
      </c>
      <c r="AC10" s="113" t="s">
        <v>6</v>
      </c>
      <c r="AD10" s="114" t="s">
        <v>6</v>
      </c>
      <c r="AE10" s="59">
        <v>-5000000</v>
      </c>
      <c r="AF10" s="113" t="s">
        <v>6</v>
      </c>
      <c r="AG10" s="113" t="s">
        <v>6</v>
      </c>
      <c r="AH10" s="113" t="s">
        <v>6</v>
      </c>
      <c r="AI10" s="113" t="s">
        <v>6</v>
      </c>
      <c r="AJ10" s="115">
        <f>SUM(AE10:AI10)</f>
        <v>-5000000</v>
      </c>
      <c r="AK10" s="116">
        <f>SUM(AD10,AJ10)</f>
        <v>-5000000</v>
      </c>
      <c r="AL10" s="117">
        <f>SUM(O10,Z10,AK10)</f>
        <v>618196</v>
      </c>
      <c r="AM10" s="118">
        <v>2244362</v>
      </c>
      <c r="AN10" s="119">
        <v>2862559</v>
      </c>
      <c r="AO10" s="114" t="s">
        <v>6</v>
      </c>
    </row>
    <row r="11" spans="1:41" x14ac:dyDescent="0.25">
      <c r="AK11" s="5"/>
    </row>
    <row r="12" spans="1:41" x14ac:dyDescent="0.25">
      <c r="A12" s="73" t="s">
        <v>46</v>
      </c>
      <c r="B12" s="73"/>
      <c r="C12" s="73"/>
      <c r="D12" s="73"/>
      <c r="E12" s="73"/>
      <c r="F12" s="73"/>
      <c r="G12" s="73"/>
      <c r="H12" s="73"/>
    </row>
    <row r="13" spans="1:41" x14ac:dyDescent="0.25">
      <c r="A13" s="11" t="s">
        <v>47</v>
      </c>
      <c r="B13" s="12"/>
      <c r="C13" s="13"/>
      <c r="D13" s="13"/>
      <c r="E13" s="13"/>
      <c r="F13" s="13"/>
      <c r="G13" s="13"/>
      <c r="H13" s="13"/>
    </row>
    <row r="14" spans="1:41" x14ac:dyDescent="0.25">
      <c r="A14" s="13"/>
      <c r="B14" s="13"/>
      <c r="C14" s="13"/>
      <c r="D14" s="13"/>
      <c r="E14" s="13"/>
      <c r="F14" s="13"/>
      <c r="G14" s="13"/>
      <c r="H14" s="13"/>
    </row>
    <row r="15" spans="1:41" x14ac:dyDescent="0.25">
      <c r="A15" s="18" t="s">
        <v>49</v>
      </c>
      <c r="B15" s="18"/>
      <c r="C15" s="18"/>
      <c r="D15" s="19"/>
      <c r="E15" s="19"/>
      <c r="F15" s="19"/>
    </row>
  </sheetData>
  <mergeCells count="34">
    <mergeCell ref="AL4:AL6"/>
    <mergeCell ref="AO4:AO6"/>
    <mergeCell ref="AN4:AN6"/>
    <mergeCell ref="AM4:AM6"/>
    <mergeCell ref="N5:N6"/>
    <mergeCell ref="O5:O6"/>
    <mergeCell ref="V5:X5"/>
    <mergeCell ref="Z5:Z6"/>
    <mergeCell ref="AA5:AC5"/>
    <mergeCell ref="AD5:AD6"/>
    <mergeCell ref="Y5:Y6"/>
    <mergeCell ref="P5:T5"/>
    <mergeCell ref="U5:U6"/>
    <mergeCell ref="A12:H12"/>
    <mergeCell ref="P4:Z4"/>
    <mergeCell ref="AA4:AK4"/>
    <mergeCell ref="AE5:AI5"/>
    <mergeCell ref="AJ5:AJ6"/>
    <mergeCell ref="AK5:AK6"/>
    <mergeCell ref="A1:C1"/>
    <mergeCell ref="A2:F2"/>
    <mergeCell ref="A3:C3"/>
    <mergeCell ref="A4:A6"/>
    <mergeCell ref="B4:O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M5"/>
  </mergeCells>
  <hyperlinks>
    <hyperlink ref="A13" r:id="rId1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Teuta Dervishi</dc:creator>
  <cp:lastModifiedBy>Kaltrina Bunjaku</cp:lastModifiedBy>
  <dcterms:created xsi:type="dcterms:W3CDTF">2016-04-20T14:02:38Z</dcterms:created>
  <dcterms:modified xsi:type="dcterms:W3CDTF">2016-11-15T08:46:41Z</dcterms:modified>
</cp:coreProperties>
</file>